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rbeit\Publikationen\2020-Computer-Speech-Language-shouted-speech-Yawen\Revised-paper\Supplemental-material\Acoustic-features-OK-NOCH-ALS-PDF-EXPORTIEREN\"/>
    </mc:Choice>
  </mc:AlternateContent>
  <bookViews>
    <workbookView xWindow="0" yWindow="36" windowWidth="15960" windowHeight="18084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K20" i="1"/>
  <c r="I20" i="1"/>
  <c r="H20" i="1"/>
  <c r="G20" i="1"/>
  <c r="F20" i="1"/>
  <c r="E20" i="1"/>
  <c r="D20" i="1"/>
  <c r="C20" i="1"/>
</calcChain>
</file>

<file path=xl/sharedStrings.xml><?xml version="1.0" encoding="utf-8"?>
<sst xmlns="http://schemas.openxmlformats.org/spreadsheetml/2006/main" count="50" uniqueCount="43">
  <si>
    <t>Spoken vowels</t>
  </si>
  <si>
    <t>Shouted vowels</t>
  </si>
  <si>
    <t>Word</t>
  </si>
  <si>
    <t>Phoneme</t>
  </si>
  <si>
    <t>f0 in Hz</t>
  </si>
  <si>
    <t>F1 in Hz</t>
  </si>
  <si>
    <t>F2 in Hz</t>
  </si>
  <si>
    <t>F3 in Hz</t>
  </si>
  <si>
    <t>Intensity in dB</t>
  </si>
  <si>
    <t>H1-H2</t>
  </si>
  <si>
    <t>HNR</t>
  </si>
  <si>
    <t>Sahra</t>
  </si>
  <si>
    <t>Tense a</t>
  </si>
  <si>
    <t>Peter</t>
  </si>
  <si>
    <t>Tense e</t>
  </si>
  <si>
    <t>Tina</t>
  </si>
  <si>
    <t>Tense i</t>
  </si>
  <si>
    <t>Olaf</t>
  </si>
  <si>
    <t>Tense o</t>
  </si>
  <si>
    <t>Ute</t>
  </si>
  <si>
    <t>Tense u</t>
  </si>
  <si>
    <t>Hänsel</t>
  </si>
  <si>
    <t>Tense ae</t>
  </si>
  <si>
    <t>Töne</t>
  </si>
  <si>
    <t>Tense oe</t>
  </si>
  <si>
    <t>Bügel</t>
  </si>
  <si>
    <t>Tense y</t>
  </si>
  <si>
    <t>Hanna</t>
  </si>
  <si>
    <t>Lax a</t>
  </si>
  <si>
    <t>Dennis</t>
  </si>
  <si>
    <t>Lax ae</t>
  </si>
  <si>
    <t>Christa</t>
  </si>
  <si>
    <t>Lax i</t>
  </si>
  <si>
    <t>Tom</t>
  </si>
  <si>
    <t>Lax o</t>
  </si>
  <si>
    <t>Bummi</t>
  </si>
  <si>
    <t>Lax u</t>
  </si>
  <si>
    <t>Günter</t>
  </si>
  <si>
    <t>Lax y</t>
  </si>
  <si>
    <t>Töchter</t>
  </si>
  <si>
    <t>Lax oe</t>
  </si>
  <si>
    <t>Mean</t>
  </si>
  <si>
    <t>Speaker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</si>
</sst>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indexed="8"/>
      <name val="Calibri"/>
    </font>
    <font>
      <b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15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49" fontId="1" fillId="0" borderId="1" xfId="0" applyNumberFormat="1" applyFont="1" applyBorder="1" applyAlignment="1"/>
    <xf numFmtId="0" fontId="0" fillId="2" borderId="1" xfId="0" applyFont="1" applyFill="1" applyBorder="1" applyAlignment="1"/>
    <xf numFmtId="49" fontId="0" fillId="0" borderId="1" xfId="0" applyNumberFormat="1" applyFont="1" applyBorder="1" applyAlignment="1"/>
    <xf numFmtId="49" fontId="1" fillId="2" borderId="1" xfId="0" applyNumberFormat="1" applyFont="1" applyFill="1" applyBorder="1" applyAlignment="1"/>
    <xf numFmtId="164" fontId="0" fillId="2" borderId="1" xfId="0" applyNumberFormat="1" applyFont="1" applyFill="1" applyBorder="1" applyAlignment="1">
      <alignment vertical="center"/>
    </xf>
    <xf numFmtId="164" fontId="0" fillId="0" borderId="1" xfId="0" applyNumberFormat="1" applyFont="1" applyBorder="1" applyAlignment="1"/>
    <xf numFmtId="0" fontId="0" fillId="2" borderId="1" xfId="0" applyNumberFormat="1" applyFont="1" applyFill="1" applyBorder="1" applyAlignment="1"/>
    <xf numFmtId="164" fontId="0" fillId="2" borderId="1" xfId="0" applyNumberFormat="1" applyFont="1" applyFill="1" applyBorder="1" applyAlignment="1"/>
    <xf numFmtId="0" fontId="0" fillId="0" borderId="1" xfId="0" applyNumberFormat="1" applyFont="1" applyBorder="1" applyAlignment="1"/>
    <xf numFmtId="0" fontId="0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/>
    <xf numFmtId="164" fontId="1" fillId="2" borderId="1" xfId="0" applyNumberFormat="1" applyFont="1" applyFill="1" applyBorder="1" applyAlignment="1"/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showGridLines="0" tabSelected="1" zoomScale="130" zoomScaleNormal="130" workbookViewId="0">
      <selection activeCell="J24" sqref="J24"/>
    </sheetView>
  </sheetViews>
  <sheetFormatPr baseColWidth="10" defaultColWidth="9.21875" defaultRowHeight="14.4" customHeight="1" x14ac:dyDescent="0.3"/>
  <cols>
    <col min="1" max="1" width="8.6640625" style="1" customWidth="1"/>
    <col min="2" max="8" width="9.21875" style="1" customWidth="1"/>
    <col min="9" max="10" width="12.44140625" style="1" customWidth="1"/>
    <col min="11" max="18" width="9.21875" style="1" customWidth="1"/>
    <col min="19" max="16384" width="9.21875" style="1"/>
  </cols>
  <sheetData>
    <row r="1" spans="1:17" ht="14.4" customHeight="1" x14ac:dyDescent="0.3">
      <c r="A1" s="1" t="s">
        <v>42</v>
      </c>
    </row>
    <row r="2" spans="1:17" ht="13.5" customHeight="1" x14ac:dyDescent="0.3">
      <c r="A2" s="2"/>
      <c r="B2" s="2"/>
      <c r="C2" s="3" t="s">
        <v>0</v>
      </c>
      <c r="D2" s="2"/>
      <c r="E2" s="2"/>
      <c r="F2" s="2"/>
      <c r="G2" s="4"/>
      <c r="H2" s="4"/>
      <c r="I2" s="2"/>
      <c r="J2" s="4"/>
      <c r="K2" s="3" t="s">
        <v>1</v>
      </c>
      <c r="L2" s="2"/>
      <c r="M2" s="2"/>
      <c r="N2" s="2"/>
      <c r="O2" s="2"/>
      <c r="P2" s="2"/>
      <c r="Q2" s="2"/>
    </row>
    <row r="3" spans="1:17" ht="13.5" customHeight="1" x14ac:dyDescent="0.3">
      <c r="A3" s="5" t="s">
        <v>2</v>
      </c>
      <c r="B3" s="5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6" t="s">
        <v>8</v>
      </c>
      <c r="H3" s="6" t="s">
        <v>9</v>
      </c>
      <c r="I3" s="3" t="s">
        <v>10</v>
      </c>
      <c r="J3" s="4"/>
      <c r="K3" s="3" t="s">
        <v>4</v>
      </c>
      <c r="L3" s="3" t="s">
        <v>5</v>
      </c>
      <c r="M3" s="3" t="s">
        <v>6</v>
      </c>
      <c r="N3" s="3" t="s">
        <v>7</v>
      </c>
      <c r="O3" s="3" t="s">
        <v>8</v>
      </c>
      <c r="P3" s="3" t="s">
        <v>9</v>
      </c>
      <c r="Q3" s="3" t="s">
        <v>10</v>
      </c>
    </row>
    <row r="4" spans="1:17" ht="13.5" customHeight="1" x14ac:dyDescent="0.3">
      <c r="A4" s="5" t="s">
        <v>11</v>
      </c>
      <c r="B4" s="5" t="s">
        <v>12</v>
      </c>
      <c r="C4" s="7">
        <v>161.34113969527201</v>
      </c>
      <c r="D4" s="8">
        <v>670</v>
      </c>
      <c r="E4" s="8">
        <v>1147</v>
      </c>
      <c r="F4" s="8">
        <v>2404</v>
      </c>
      <c r="G4" s="9">
        <v>61</v>
      </c>
      <c r="H4" s="10">
        <v>5.4834567032021804</v>
      </c>
      <c r="I4" s="8">
        <v>58.0461422608441</v>
      </c>
      <c r="J4" s="10"/>
      <c r="K4" s="11">
        <v>251</v>
      </c>
      <c r="L4" s="8">
        <v>714</v>
      </c>
      <c r="M4" s="8">
        <v>1228</v>
      </c>
      <c r="N4" s="8">
        <v>2387</v>
      </c>
      <c r="O4" s="11">
        <v>74</v>
      </c>
      <c r="P4" s="8">
        <v>1.0138164936001499</v>
      </c>
      <c r="Q4" s="8">
        <v>51.192013356429399</v>
      </c>
    </row>
    <row r="5" spans="1:17" ht="13.5" customHeight="1" x14ac:dyDescent="0.3">
      <c r="A5" s="5" t="s">
        <v>13</v>
      </c>
      <c r="B5" s="5" t="s">
        <v>14</v>
      </c>
      <c r="C5" s="7">
        <v>166.94669618713201</v>
      </c>
      <c r="D5" s="8">
        <v>372</v>
      </c>
      <c r="E5" s="8">
        <v>1863</v>
      </c>
      <c r="F5" s="8">
        <v>2664</v>
      </c>
      <c r="G5" s="9">
        <v>57</v>
      </c>
      <c r="H5" s="10">
        <v>3.50554949524882</v>
      </c>
      <c r="I5" s="8">
        <v>56.9933482542394</v>
      </c>
      <c r="J5" s="10"/>
      <c r="K5" s="11">
        <v>267</v>
      </c>
      <c r="L5" s="8">
        <v>432</v>
      </c>
      <c r="M5" s="8">
        <v>2001</v>
      </c>
      <c r="N5" s="8">
        <v>2800</v>
      </c>
      <c r="O5" s="11">
        <v>70</v>
      </c>
      <c r="P5" s="8">
        <v>13.8732978882149</v>
      </c>
      <c r="Q5" s="8">
        <v>54.181171392660197</v>
      </c>
    </row>
    <row r="6" spans="1:17" ht="13.5" customHeight="1" x14ac:dyDescent="0.3">
      <c r="A6" s="5" t="s">
        <v>15</v>
      </c>
      <c r="B6" s="5" t="s">
        <v>16</v>
      </c>
      <c r="C6" s="7">
        <v>185.91628176208201</v>
      </c>
      <c r="D6" s="8">
        <v>261</v>
      </c>
      <c r="E6" s="8">
        <v>1991</v>
      </c>
      <c r="F6" s="8">
        <v>2783</v>
      </c>
      <c r="G6" s="9">
        <v>57</v>
      </c>
      <c r="H6" s="10">
        <v>2.3452726402868098</v>
      </c>
      <c r="I6" s="8">
        <v>63.618605238631602</v>
      </c>
      <c r="J6" s="10"/>
      <c r="K6" s="11">
        <v>279</v>
      </c>
      <c r="L6" s="8">
        <v>398</v>
      </c>
      <c r="M6" s="8">
        <v>2100</v>
      </c>
      <c r="N6" s="8">
        <v>2921</v>
      </c>
      <c r="O6" s="11">
        <v>70</v>
      </c>
      <c r="P6" s="8">
        <v>-3.4803458466994601</v>
      </c>
      <c r="Q6" s="8">
        <v>62.194784652243598</v>
      </c>
    </row>
    <row r="7" spans="1:17" ht="13.5" customHeight="1" x14ac:dyDescent="0.3">
      <c r="A7" s="5" t="s">
        <v>17</v>
      </c>
      <c r="B7" s="5" t="s">
        <v>18</v>
      </c>
      <c r="C7" s="7">
        <v>187.03441280704899</v>
      </c>
      <c r="D7" s="8">
        <v>323</v>
      </c>
      <c r="E7" s="8">
        <v>696</v>
      </c>
      <c r="F7" s="8">
        <v>2324</v>
      </c>
      <c r="G7" s="9">
        <v>57</v>
      </c>
      <c r="H7" s="10">
        <v>2.1646995901934498</v>
      </c>
      <c r="I7" s="8">
        <v>70.5211389832496</v>
      </c>
      <c r="J7" s="10"/>
      <c r="K7" s="11">
        <v>286</v>
      </c>
      <c r="L7" s="8">
        <v>476</v>
      </c>
      <c r="M7" s="8">
        <v>753</v>
      </c>
      <c r="N7" s="8">
        <v>2444</v>
      </c>
      <c r="O7" s="11">
        <v>70</v>
      </c>
      <c r="P7" s="8">
        <v>22.134500637528401</v>
      </c>
      <c r="Q7" s="8">
        <v>62.022861961465203</v>
      </c>
    </row>
    <row r="8" spans="1:17" ht="13.5" customHeight="1" x14ac:dyDescent="0.3">
      <c r="A8" s="5" t="s">
        <v>19</v>
      </c>
      <c r="B8" s="5" t="s">
        <v>20</v>
      </c>
      <c r="C8" s="7">
        <v>191.35604027627301</v>
      </c>
      <c r="D8" s="8">
        <v>432</v>
      </c>
      <c r="E8" s="8">
        <v>1470</v>
      </c>
      <c r="F8" s="8">
        <v>2795</v>
      </c>
      <c r="G8" s="9">
        <v>58</v>
      </c>
      <c r="H8" s="10">
        <v>2.7610218356941099</v>
      </c>
      <c r="I8" s="8">
        <v>69.247750910031101</v>
      </c>
      <c r="J8" s="10"/>
      <c r="K8" s="11">
        <v>275</v>
      </c>
      <c r="L8" s="8">
        <v>339</v>
      </c>
      <c r="M8" s="8">
        <v>776</v>
      </c>
      <c r="N8" s="8">
        <v>2310</v>
      </c>
      <c r="O8" s="11">
        <v>72</v>
      </c>
      <c r="P8" s="8">
        <v>0.75809784817331205</v>
      </c>
      <c r="Q8" s="8">
        <v>58.4593743546056</v>
      </c>
    </row>
    <row r="9" spans="1:17" ht="13.5" customHeight="1" x14ac:dyDescent="0.3">
      <c r="A9" s="5" t="s">
        <v>21</v>
      </c>
      <c r="B9" s="5" t="s">
        <v>22</v>
      </c>
      <c r="C9" s="7">
        <v>162.18553297288099</v>
      </c>
      <c r="D9" s="8">
        <v>565</v>
      </c>
      <c r="E9" s="8">
        <v>1568</v>
      </c>
      <c r="F9" s="8">
        <v>2431</v>
      </c>
      <c r="G9" s="9">
        <v>62</v>
      </c>
      <c r="H9" s="10">
        <v>4.0601808907491597</v>
      </c>
      <c r="I9" s="8">
        <v>60.067692597684001</v>
      </c>
      <c r="J9" s="10"/>
      <c r="K9" s="11">
        <v>267</v>
      </c>
      <c r="L9" s="8">
        <v>639</v>
      </c>
      <c r="M9" s="8">
        <v>1582</v>
      </c>
      <c r="N9" s="8">
        <v>2339</v>
      </c>
      <c r="O9" s="11">
        <v>72</v>
      </c>
      <c r="P9" s="8">
        <v>2.64810634226972</v>
      </c>
      <c r="Q9" s="8">
        <v>51.714529290952498</v>
      </c>
    </row>
    <row r="10" spans="1:17" ht="18.600000000000001" customHeight="1" x14ac:dyDescent="0.3">
      <c r="A10" s="5" t="s">
        <v>23</v>
      </c>
      <c r="B10" s="5" t="s">
        <v>24</v>
      </c>
      <c r="C10" s="7">
        <v>166.53033226236201</v>
      </c>
      <c r="D10" s="8">
        <v>360</v>
      </c>
      <c r="E10" s="8">
        <v>1379</v>
      </c>
      <c r="F10" s="8">
        <v>2024</v>
      </c>
      <c r="G10" s="9">
        <v>58</v>
      </c>
      <c r="H10" s="10">
        <v>2.0991913352704699</v>
      </c>
      <c r="I10" s="8">
        <v>57.493553688371698</v>
      </c>
      <c r="J10" s="10"/>
      <c r="K10" s="11">
        <v>269</v>
      </c>
      <c r="L10" s="8">
        <v>351</v>
      </c>
      <c r="M10" s="8">
        <v>1459</v>
      </c>
      <c r="N10" s="8">
        <v>2070</v>
      </c>
      <c r="O10" s="11">
        <v>70</v>
      </c>
      <c r="P10" s="8">
        <v>12.1355274661501</v>
      </c>
      <c r="Q10" s="8">
        <v>54.964974974846299</v>
      </c>
    </row>
    <row r="11" spans="1:17" ht="13.5" customHeight="1" x14ac:dyDescent="0.3">
      <c r="A11" s="5" t="s">
        <v>25</v>
      </c>
      <c r="B11" s="5" t="s">
        <v>26</v>
      </c>
      <c r="C11" s="7">
        <v>188.81180519920699</v>
      </c>
      <c r="D11" s="8">
        <v>264</v>
      </c>
      <c r="E11" s="8">
        <v>1710</v>
      </c>
      <c r="F11" s="8">
        <v>2103</v>
      </c>
      <c r="G11" s="9">
        <v>59</v>
      </c>
      <c r="H11" s="10">
        <v>0.51366810121737505</v>
      </c>
      <c r="I11" s="8">
        <v>67.827942723724604</v>
      </c>
      <c r="J11" s="10"/>
      <c r="K11" s="11">
        <v>276</v>
      </c>
      <c r="L11" s="8">
        <v>317</v>
      </c>
      <c r="M11" s="8">
        <v>1869</v>
      </c>
      <c r="N11" s="8">
        <v>2172</v>
      </c>
      <c r="O11" s="11">
        <v>73</v>
      </c>
      <c r="P11" s="8">
        <v>-2.9445121334899</v>
      </c>
      <c r="Q11" s="8">
        <v>57.797710027465499</v>
      </c>
    </row>
    <row r="12" spans="1:17" ht="13.5" customHeight="1" x14ac:dyDescent="0.3">
      <c r="A12" s="5" t="s">
        <v>27</v>
      </c>
      <c r="B12" s="5" t="s">
        <v>28</v>
      </c>
      <c r="C12" s="7">
        <v>160.58233403256099</v>
      </c>
      <c r="D12" s="8">
        <v>632</v>
      </c>
      <c r="E12" s="8">
        <v>1113</v>
      </c>
      <c r="F12" s="8">
        <v>2307</v>
      </c>
      <c r="G12" s="9">
        <v>59</v>
      </c>
      <c r="H12" s="10">
        <v>5.7649157970954699</v>
      </c>
      <c r="I12" s="8">
        <v>62.8278293814462</v>
      </c>
      <c r="J12" s="10"/>
      <c r="K12" s="11">
        <v>256</v>
      </c>
      <c r="L12" s="8">
        <v>726</v>
      </c>
      <c r="M12" s="8">
        <v>1276</v>
      </c>
      <c r="N12" s="8">
        <v>2344</v>
      </c>
      <c r="O12" s="11">
        <v>76</v>
      </c>
      <c r="P12" s="8">
        <v>3.83655989024163</v>
      </c>
      <c r="Q12" s="8">
        <v>50.826012110351002</v>
      </c>
    </row>
    <row r="13" spans="1:17" ht="13.5" customHeight="1" x14ac:dyDescent="0.3">
      <c r="A13" s="5" t="s">
        <v>29</v>
      </c>
      <c r="B13" s="5" t="s">
        <v>30</v>
      </c>
      <c r="C13" s="7">
        <v>165.056797968875</v>
      </c>
      <c r="D13" s="8">
        <v>569</v>
      </c>
      <c r="E13" s="8">
        <v>1470</v>
      </c>
      <c r="F13" s="8">
        <v>2400</v>
      </c>
      <c r="G13" s="9">
        <v>60</v>
      </c>
      <c r="H13" s="10">
        <v>3.2161729169224502</v>
      </c>
      <c r="I13" s="8">
        <v>48.456970143942797</v>
      </c>
      <c r="J13" s="10"/>
      <c r="K13" s="11">
        <v>271</v>
      </c>
      <c r="L13" s="8">
        <v>678</v>
      </c>
      <c r="M13" s="8">
        <v>1652</v>
      </c>
      <c r="N13" s="8">
        <v>2452</v>
      </c>
      <c r="O13" s="11">
        <v>72</v>
      </c>
      <c r="P13" s="8">
        <v>3.5226049997797602</v>
      </c>
      <c r="Q13" s="8">
        <v>51.2168273686137</v>
      </c>
    </row>
    <row r="14" spans="1:17" ht="13.5" customHeight="1" x14ac:dyDescent="0.3">
      <c r="A14" s="5" t="s">
        <v>31</v>
      </c>
      <c r="B14" s="5" t="s">
        <v>32</v>
      </c>
      <c r="C14" s="7">
        <v>175.09086807053501</v>
      </c>
      <c r="D14" s="8">
        <v>424</v>
      </c>
      <c r="E14" s="8">
        <v>1758</v>
      </c>
      <c r="F14" s="8">
        <v>2330</v>
      </c>
      <c r="G14" s="9">
        <v>62</v>
      </c>
      <c r="H14" s="10">
        <v>6.1927700187323502</v>
      </c>
      <c r="I14" s="8">
        <v>55.0381661240678</v>
      </c>
      <c r="J14" s="10"/>
      <c r="K14" s="11">
        <v>285</v>
      </c>
      <c r="L14" s="8">
        <v>514</v>
      </c>
      <c r="M14" s="8">
        <v>1602</v>
      </c>
      <c r="N14" s="8">
        <v>2529</v>
      </c>
      <c r="O14" s="11">
        <v>69</v>
      </c>
      <c r="P14" s="8">
        <v>10.3717311716866</v>
      </c>
      <c r="Q14" s="8">
        <v>51.480501340404999</v>
      </c>
    </row>
    <row r="15" spans="1:17" ht="13.5" customHeight="1" x14ac:dyDescent="0.3">
      <c r="A15" s="5" t="s">
        <v>33</v>
      </c>
      <c r="B15" s="5" t="s">
        <v>34</v>
      </c>
      <c r="C15" s="7">
        <v>157.85990504856699</v>
      </c>
      <c r="D15" s="8">
        <v>592</v>
      </c>
      <c r="E15" s="8">
        <v>924</v>
      </c>
      <c r="F15" s="8">
        <v>2521</v>
      </c>
      <c r="G15" s="9">
        <v>58</v>
      </c>
      <c r="H15" s="10">
        <v>6.4095041585270804</v>
      </c>
      <c r="I15" s="8">
        <v>66.406261457210803</v>
      </c>
      <c r="J15" s="10"/>
      <c r="K15" s="11">
        <v>274</v>
      </c>
      <c r="L15" s="8">
        <v>673</v>
      </c>
      <c r="M15" s="8">
        <v>1068</v>
      </c>
      <c r="N15" s="8">
        <v>2305</v>
      </c>
      <c r="O15" s="11">
        <v>76</v>
      </c>
      <c r="P15" s="8">
        <v>8.0308962498555605</v>
      </c>
      <c r="Q15" s="8">
        <v>54.989120171372797</v>
      </c>
    </row>
    <row r="16" spans="1:17" ht="13.5" customHeight="1" x14ac:dyDescent="0.3">
      <c r="A16" s="5" t="s">
        <v>35</v>
      </c>
      <c r="B16" s="5" t="s">
        <v>36</v>
      </c>
      <c r="C16" s="7">
        <v>167.60437386709299</v>
      </c>
      <c r="D16" s="8">
        <v>358</v>
      </c>
      <c r="E16" s="8">
        <v>751</v>
      </c>
      <c r="F16" s="8">
        <v>2267</v>
      </c>
      <c r="G16" s="12">
        <v>62</v>
      </c>
      <c r="H16" s="10">
        <v>10.8599762326578</v>
      </c>
      <c r="I16" s="7">
        <v>69.313496738011196</v>
      </c>
      <c r="J16" s="10"/>
      <c r="K16" s="12">
        <v>227</v>
      </c>
      <c r="L16" s="8">
        <v>456</v>
      </c>
      <c r="M16" s="8">
        <v>889</v>
      </c>
      <c r="N16" s="8">
        <v>2387</v>
      </c>
      <c r="O16" s="11">
        <v>71</v>
      </c>
      <c r="P16" s="7">
        <v>14.0322883052478</v>
      </c>
      <c r="Q16" s="7">
        <v>56.939529193143997</v>
      </c>
    </row>
    <row r="17" spans="1:17" ht="13.5" customHeight="1" x14ac:dyDescent="0.3">
      <c r="A17" s="5" t="s">
        <v>37</v>
      </c>
      <c r="B17" s="5" t="s">
        <v>38</v>
      </c>
      <c r="C17" s="7">
        <v>166.94792376509</v>
      </c>
      <c r="D17" s="8">
        <v>298</v>
      </c>
      <c r="E17" s="8">
        <v>1534</v>
      </c>
      <c r="F17" s="8">
        <v>2075</v>
      </c>
      <c r="G17" s="9">
        <v>57</v>
      </c>
      <c r="H17" s="10">
        <v>3.2020653648857298</v>
      </c>
      <c r="I17" s="8">
        <v>66.382611176026401</v>
      </c>
      <c r="J17" s="10"/>
      <c r="K17" s="11">
        <v>284</v>
      </c>
      <c r="L17" s="8">
        <v>468</v>
      </c>
      <c r="M17" s="8">
        <v>1494</v>
      </c>
      <c r="N17" s="8">
        <v>2180</v>
      </c>
      <c r="O17" s="11">
        <v>73</v>
      </c>
      <c r="P17" s="8">
        <v>11.8632138724029</v>
      </c>
      <c r="Q17" s="8">
        <v>48.226100586895299</v>
      </c>
    </row>
    <row r="18" spans="1:17" ht="13.5" customHeight="1" x14ac:dyDescent="0.3">
      <c r="A18" s="5" t="s">
        <v>39</v>
      </c>
      <c r="B18" s="5" t="s">
        <v>40</v>
      </c>
      <c r="C18" s="7">
        <v>164.38481426717499</v>
      </c>
      <c r="D18" s="8">
        <v>462</v>
      </c>
      <c r="E18" s="8">
        <v>1391</v>
      </c>
      <c r="F18" s="8">
        <v>2137</v>
      </c>
      <c r="G18" s="9">
        <v>61</v>
      </c>
      <c r="H18" s="10">
        <v>4.1885756809858998</v>
      </c>
      <c r="I18" s="8">
        <v>62.026300103417803</v>
      </c>
      <c r="J18" s="10"/>
      <c r="K18" s="11">
        <v>278</v>
      </c>
      <c r="L18" s="8">
        <v>630</v>
      </c>
      <c r="M18" s="8">
        <v>1310</v>
      </c>
      <c r="N18" s="8">
        <v>2256</v>
      </c>
      <c r="O18" s="11">
        <v>74</v>
      </c>
      <c r="P18" s="8">
        <v>6.81140549502254</v>
      </c>
      <c r="Q18" s="8">
        <v>50.488057805953197</v>
      </c>
    </row>
    <row r="19" spans="1:17" ht="13.5" customHeight="1" x14ac:dyDescent="0.3">
      <c r="A19" s="2"/>
      <c r="B19" s="2"/>
      <c r="C19" s="8"/>
      <c r="D19" s="8"/>
      <c r="E19" s="8"/>
      <c r="F19" s="8"/>
      <c r="G19" s="10"/>
      <c r="H19" s="10"/>
      <c r="I19" s="8"/>
      <c r="J19" s="10"/>
      <c r="K19" s="8"/>
      <c r="L19" s="8"/>
      <c r="M19" s="8"/>
      <c r="N19" s="8"/>
      <c r="O19" s="8"/>
      <c r="P19" s="8"/>
      <c r="Q19" s="8"/>
    </row>
    <row r="20" spans="1:17" ht="13.5" customHeight="1" x14ac:dyDescent="0.3">
      <c r="A20" s="2"/>
      <c r="B20" s="5" t="s">
        <v>41</v>
      </c>
      <c r="C20" s="13">
        <f t="shared" ref="C20:I20" si="0">AVERAGE(C4:C18)</f>
        <v>171.17661721214355</v>
      </c>
      <c r="D20" s="13">
        <f t="shared" si="0"/>
        <v>438.8</v>
      </c>
      <c r="E20" s="13">
        <f t="shared" si="0"/>
        <v>1384.3333333333333</v>
      </c>
      <c r="F20" s="13">
        <f t="shared" si="0"/>
        <v>2371</v>
      </c>
      <c r="G20" s="14">
        <f t="shared" si="0"/>
        <v>59.2</v>
      </c>
      <c r="H20" s="14">
        <f t="shared" si="0"/>
        <v>4.1844680507779435</v>
      </c>
      <c r="I20" s="13">
        <f t="shared" si="0"/>
        <v>62.284520652059953</v>
      </c>
      <c r="J20" s="14"/>
      <c r="K20" s="13">
        <f t="shared" ref="K20:Q20" si="1">AVERAGE(K4:K18)</f>
        <v>269.66666666666669</v>
      </c>
      <c r="L20" s="13">
        <f t="shared" si="1"/>
        <v>520.73333333333335</v>
      </c>
      <c r="M20" s="13">
        <f t="shared" si="1"/>
        <v>1403.9333333333334</v>
      </c>
      <c r="N20" s="13">
        <f t="shared" si="1"/>
        <v>2393.0666666666666</v>
      </c>
      <c r="O20" s="13">
        <f t="shared" si="1"/>
        <v>72.13333333333334</v>
      </c>
      <c r="P20" s="13">
        <f t="shared" si="1"/>
        <v>6.9738125786656013</v>
      </c>
      <c r="Q20" s="13">
        <f t="shared" si="1"/>
        <v>54.446237905826891</v>
      </c>
    </row>
  </sheetData>
  <pageMargins left="0.7" right="0.7" top="0.75" bottom="0.75" header="0.3" footer="0.3"/>
  <pageSetup scale="75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Birkholz</cp:lastModifiedBy>
  <cp:lastPrinted>2020-06-22T10:53:13Z</cp:lastPrinted>
  <dcterms:modified xsi:type="dcterms:W3CDTF">2020-06-22T10:53:21Z</dcterms:modified>
</cp:coreProperties>
</file>