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12435" windowHeight="5700" activeTab="1"/>
  </bookViews>
  <sheets>
    <sheet name="Raw-Data" sheetId="2" r:id="rId1"/>
    <sheet name="Collective Data" sheetId="1" r:id="rId2"/>
  </sheets>
  <calcPr calcId="125725"/>
</workbook>
</file>

<file path=xl/calcChain.xml><?xml version="1.0" encoding="utf-8"?>
<calcChain xmlns="http://schemas.openxmlformats.org/spreadsheetml/2006/main">
  <c r="K43" i="1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42"/>
  <c r="U246" i="2"/>
  <c r="T246"/>
  <c r="S246"/>
  <c r="R246"/>
  <c r="Q246"/>
  <c r="U236"/>
  <c r="T236"/>
  <c r="S236"/>
  <c r="R236"/>
  <c r="Q236"/>
  <c r="U226"/>
  <c r="T226"/>
  <c r="S226"/>
  <c r="R226"/>
  <c r="Q226"/>
  <c r="U216"/>
  <c r="T216"/>
  <c r="S216"/>
  <c r="R216"/>
  <c r="Q216"/>
  <c r="U206"/>
  <c r="T206"/>
  <c r="S206"/>
  <c r="R206"/>
  <c r="Q206"/>
  <c r="U196"/>
  <c r="T196"/>
  <c r="S196"/>
  <c r="R196"/>
  <c r="Q196"/>
  <c r="U186"/>
  <c r="T186"/>
  <c r="S186"/>
  <c r="R186"/>
  <c r="Q186"/>
  <c r="U176"/>
  <c r="T176"/>
  <c r="S176"/>
  <c r="R176"/>
  <c r="Q176"/>
  <c r="U166"/>
  <c r="T166"/>
  <c r="S166"/>
  <c r="R166"/>
  <c r="Q166"/>
  <c r="U156"/>
  <c r="T156"/>
  <c r="S156"/>
  <c r="R156"/>
  <c r="Q156"/>
  <c r="U146"/>
  <c r="T146"/>
  <c r="S146"/>
  <c r="R146"/>
  <c r="Q146"/>
  <c r="U136"/>
  <c r="T136"/>
  <c r="S136"/>
  <c r="R136"/>
  <c r="Q136"/>
  <c r="U126"/>
  <c r="T126"/>
  <c r="S126"/>
  <c r="R126"/>
  <c r="Q126"/>
  <c r="U116"/>
  <c r="T116"/>
  <c r="S116"/>
  <c r="R116"/>
  <c r="Q116"/>
  <c r="U106"/>
  <c r="T106"/>
  <c r="S106"/>
  <c r="R106"/>
  <c r="Q106"/>
  <c r="U96"/>
  <c r="T96"/>
  <c r="S96"/>
  <c r="R96"/>
  <c r="Q96"/>
  <c r="U86"/>
  <c r="T86"/>
  <c r="S86"/>
  <c r="R86"/>
  <c r="Q86"/>
  <c r="U76"/>
  <c r="T76"/>
  <c r="S76"/>
  <c r="R76"/>
  <c r="Q76"/>
  <c r="U66"/>
  <c r="T66"/>
  <c r="S66"/>
  <c r="R66"/>
  <c r="Q66"/>
  <c r="U56"/>
  <c r="T56"/>
  <c r="S56"/>
  <c r="R56"/>
  <c r="Q56"/>
  <c r="U46"/>
  <c r="T46"/>
  <c r="S46"/>
  <c r="R46"/>
  <c r="Q46"/>
  <c r="U36"/>
  <c r="T36"/>
  <c r="S36"/>
  <c r="R36"/>
  <c r="Q36"/>
  <c r="U26"/>
  <c r="T26"/>
  <c r="S26"/>
  <c r="R26"/>
  <c r="Q26"/>
  <c r="U16"/>
  <c r="T16"/>
  <c r="S16"/>
  <c r="R16"/>
  <c r="Q16"/>
  <c r="U4"/>
  <c r="T4"/>
  <c r="S4"/>
  <c r="R4"/>
  <c r="Q4"/>
</calcChain>
</file>

<file path=xl/sharedStrings.xml><?xml version="1.0" encoding="utf-8"?>
<sst xmlns="http://schemas.openxmlformats.org/spreadsheetml/2006/main" count="364" uniqueCount="79">
  <si>
    <t>2-HIT-I</t>
  </si>
  <si>
    <t>3-PET-E</t>
  </si>
  <si>
    <t>4-HAT-A</t>
  </si>
  <si>
    <t>5-HOT-O</t>
  </si>
  <si>
    <t>6-HUT-V</t>
  </si>
  <si>
    <t>7-PUT-U</t>
  </si>
  <si>
    <t>8-HEAT-i</t>
  </si>
  <si>
    <t>9-HOOT-U</t>
  </si>
  <si>
    <t>10-HURT-3</t>
  </si>
  <si>
    <t>11-HART-A</t>
  </si>
  <si>
    <t>12-OUGHT-O</t>
  </si>
  <si>
    <t>13-ABOUT-@</t>
  </si>
  <si>
    <t>14-THERE-E</t>
  </si>
  <si>
    <t>15-FIN-F</t>
  </si>
  <si>
    <t>16-THIN-T</t>
  </si>
  <si>
    <t>17-SIN-s</t>
  </si>
  <si>
    <t>18-SHIN-S</t>
  </si>
  <si>
    <t>19-MOCK-M</t>
  </si>
  <si>
    <t>20-KNOCK-n</t>
  </si>
  <si>
    <t>22-RING-r</t>
  </si>
  <si>
    <t>23-LONG-l</t>
  </si>
  <si>
    <t>24-LOCH-x</t>
  </si>
  <si>
    <t>25-SLEEP-l</t>
  </si>
  <si>
    <t>26-P</t>
  </si>
  <si>
    <t>27-T</t>
  </si>
  <si>
    <t>14-THERE-ɛ</t>
  </si>
  <si>
    <t>15-FIN-f</t>
  </si>
  <si>
    <t>16-THIN-θ</t>
  </si>
  <si>
    <t>4-HAT-a</t>
  </si>
  <si>
    <t>5-HOT-ɒ</t>
  </si>
  <si>
    <t>9-HOOT-u</t>
  </si>
  <si>
    <t>Contact Pattern</t>
  </si>
  <si>
    <t>EPG indices</t>
  </si>
  <si>
    <t>OPG Distances</t>
  </si>
  <si>
    <t>Px</t>
  </si>
  <si>
    <t>Py</t>
  </si>
  <si>
    <t>C0</t>
  </si>
  <si>
    <t>C1</t>
  </si>
  <si>
    <t>C2</t>
  </si>
  <si>
    <t>C3</t>
  </si>
  <si>
    <t>Nasal Spine</t>
  </si>
  <si>
    <t>Rear Pharyngeal</t>
  </si>
  <si>
    <t>Full-Palate</t>
  </si>
  <si>
    <t>Upper Lip</t>
  </si>
  <si>
    <t>Lower Lip</t>
  </si>
  <si>
    <t>The contours of the 25 examples in 20 equidistant points</t>
  </si>
  <si>
    <t>in cm</t>
  </si>
  <si>
    <t xml:space="preserve">Different Contours for the animation Model </t>
  </si>
  <si>
    <t>Px (cm)</t>
  </si>
  <si>
    <t>Py (cm)</t>
  </si>
  <si>
    <t>d1</t>
  </si>
  <si>
    <t>d2</t>
  </si>
  <si>
    <t>d3</t>
  </si>
  <si>
    <t>d4</t>
  </si>
  <si>
    <t>d5</t>
  </si>
  <si>
    <t>C4</t>
  </si>
  <si>
    <t>OPG Measurements (cm) with d1 weighted by 1/(1+d1)</t>
  </si>
  <si>
    <t>OPG Measurements (cm)</t>
  </si>
  <si>
    <t>EPG Indices</t>
  </si>
  <si>
    <t>EPG and OPG Measurements (cm) concatenated</t>
  </si>
  <si>
    <t>x (cm)</t>
  </si>
  <si>
    <t>y (cm)</t>
  </si>
  <si>
    <t>Optical sensor2</t>
  </si>
  <si>
    <t>Opitcal sensor1</t>
  </si>
  <si>
    <t>Optical sensor5</t>
  </si>
  <si>
    <t>Optical sensor4</t>
  </si>
  <si>
    <t>Optical sensor3</t>
  </si>
  <si>
    <t>Hardpalate</t>
  </si>
  <si>
    <t xml:space="preserve">EPG and OPG sensor data and tongue contours for the English corpus. </t>
  </si>
  <si>
    <t>Available at: www.vocaltractlab.de</t>
  </si>
  <si>
    <t>Angle (deg)</t>
  </si>
  <si>
    <t>EPG and OPG Measurements (cm) concatenated and d1 is weighted by 1/(1+d1)</t>
  </si>
  <si>
    <t>Aj,i</t>
  </si>
  <si>
    <t>Bj,i</t>
  </si>
  <si>
    <t>contact: rizwan.mumtaz@rwth-aachen.de</t>
  </si>
  <si>
    <t>Aj,i (for d1 weighted)</t>
  </si>
  <si>
    <t>Bj,i (for d1 weighted)</t>
  </si>
  <si>
    <t>Aj,i (for weighted d1)</t>
  </si>
  <si>
    <t>Bj,i (for weighted d1)</t>
  </si>
</sst>
</file>

<file path=xl/styles.xml><?xml version="1.0" encoding="utf-8"?>
<styleSheet xmlns="http://schemas.openxmlformats.org/spreadsheetml/2006/main">
  <numFmts count="1">
    <numFmt numFmtId="164" formatCode="0.0000"/>
  </numFmts>
  <fonts count="4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/>
    <xf numFmtId="0" fontId="3" fillId="2" borderId="0" xfId="0" applyFont="1" applyFill="1"/>
    <xf numFmtId="164" fontId="0" fillId="0" borderId="0" xfId="0" applyNumberFormat="1"/>
    <xf numFmtId="11" fontId="0" fillId="0" borderId="0" xfId="0" applyNumberFormat="1"/>
    <xf numFmtId="0" fontId="3" fillId="0" borderId="0" xfId="0" applyFont="1" applyFill="1"/>
    <xf numFmtId="164" fontId="2" fillId="0" borderId="0" xfId="0" applyNumberFormat="1" applyFont="1"/>
    <xf numFmtId="164" fontId="0" fillId="0" borderId="0" xfId="0" applyNumberFormat="1" applyFill="1"/>
    <xf numFmtId="0" fontId="0" fillId="3" borderId="0" xfId="0" applyFill="1"/>
    <xf numFmtId="0" fontId="2" fillId="3" borderId="0" xfId="0" applyFont="1" applyFill="1"/>
    <xf numFmtId="0" fontId="2" fillId="0" borderId="0" xfId="0" applyFont="1" applyFill="1"/>
    <xf numFmtId="0" fontId="3" fillId="2" borderId="0" xfId="0" applyFont="1" applyFill="1" applyAlignment="1"/>
    <xf numFmtId="0" fontId="3" fillId="0" borderId="0" xfId="0" applyFont="1" applyFill="1" applyAlignment="1"/>
    <xf numFmtId="0" fontId="0" fillId="0" borderId="0" xfId="0" applyFill="1" applyAlignment="1"/>
    <xf numFmtId="0" fontId="3" fillId="2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E251"/>
  <sheetViews>
    <sheetView zoomScale="85" zoomScaleNormal="85" workbookViewId="0">
      <selection activeCell="V3" sqref="V3"/>
    </sheetView>
  </sheetViews>
  <sheetFormatPr defaultRowHeight="15"/>
  <cols>
    <col min="1" max="1" width="13.7109375" customWidth="1"/>
  </cols>
  <sheetData>
    <row r="2" spans="1:31">
      <c r="C2" s="16" t="s">
        <v>31</v>
      </c>
      <c r="D2" s="16"/>
      <c r="E2" s="16"/>
      <c r="F2" s="16"/>
      <c r="G2" s="16"/>
      <c r="H2" s="16"/>
      <c r="I2" s="16"/>
      <c r="K2" s="16" t="s">
        <v>32</v>
      </c>
      <c r="L2" s="16"/>
      <c r="M2" s="16"/>
      <c r="N2" s="16"/>
      <c r="O2" s="16"/>
      <c r="Q2" s="16" t="s">
        <v>33</v>
      </c>
      <c r="R2" s="16"/>
      <c r="S2" s="16"/>
      <c r="T2" s="16"/>
      <c r="U2" s="16"/>
    </row>
    <row r="3" spans="1:31">
      <c r="K3">
        <v>2.5</v>
      </c>
      <c r="L3">
        <v>-0.196423739596776</v>
      </c>
      <c r="M3">
        <v>-2.0636444788527299</v>
      </c>
      <c r="N3">
        <v>2.0391007812051201</v>
      </c>
      <c r="Q3">
        <v>7.51</v>
      </c>
      <c r="R3">
        <v>5.5</v>
      </c>
      <c r="S3">
        <v>7.55</v>
      </c>
      <c r="T3">
        <v>6.2</v>
      </c>
      <c r="U3">
        <v>6.47</v>
      </c>
    </row>
    <row r="4" spans="1:31">
      <c r="A4" t="s">
        <v>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Q4">
        <f>Q3/10</f>
        <v>0.751</v>
      </c>
      <c r="R4">
        <f>R3/10</f>
        <v>0.55000000000000004</v>
      </c>
      <c r="S4">
        <f>S3/10</f>
        <v>0.755</v>
      </c>
      <c r="T4">
        <f>T3/10</f>
        <v>0.62</v>
      </c>
      <c r="U4">
        <f>U3/10</f>
        <v>0.64700000000000002</v>
      </c>
      <c r="V4" s="2" t="s">
        <v>46</v>
      </c>
    </row>
    <row r="5" spans="1:31"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V5" s="2"/>
    </row>
    <row r="6" spans="1:31"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</row>
    <row r="7" spans="1:31">
      <c r="B7">
        <v>1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1</v>
      </c>
    </row>
    <row r="8" spans="1:31">
      <c r="B8">
        <v>1</v>
      </c>
      <c r="C8">
        <v>1</v>
      </c>
      <c r="D8">
        <v>0</v>
      </c>
      <c r="E8">
        <v>0</v>
      </c>
      <c r="F8">
        <v>0</v>
      </c>
      <c r="G8">
        <v>0</v>
      </c>
      <c r="H8">
        <v>1</v>
      </c>
      <c r="I8">
        <v>1</v>
      </c>
      <c r="K8" s="4" t="s">
        <v>34</v>
      </c>
      <c r="L8" s="5">
        <v>-3.2776999999999998</v>
      </c>
      <c r="M8" s="5">
        <v>-3.0116000000000001</v>
      </c>
      <c r="N8" s="5">
        <v>-2.6269999999999998</v>
      </c>
      <c r="O8" s="5">
        <v>-2.1208999999999998</v>
      </c>
      <c r="P8" s="5">
        <v>-1.5786</v>
      </c>
      <c r="Q8" s="5">
        <v>-1.0135000000000001</v>
      </c>
      <c r="R8" s="5">
        <v>-0.4229</v>
      </c>
      <c r="S8" s="5">
        <v>9.5100000000000004E-2</v>
      </c>
      <c r="T8" s="5">
        <v>0.58830000000000005</v>
      </c>
      <c r="U8" s="5">
        <v>1.0405</v>
      </c>
      <c r="V8" s="5">
        <v>1.4722</v>
      </c>
      <c r="W8" s="5">
        <v>1.7842</v>
      </c>
      <c r="X8" s="5">
        <v>1.8966000000000001</v>
      </c>
      <c r="Y8" s="5">
        <v>1.9702999999999999</v>
      </c>
      <c r="Z8" s="5">
        <v>1.9724999999999999</v>
      </c>
      <c r="AA8" s="5">
        <v>1.9724999999999999</v>
      </c>
      <c r="AB8" s="5">
        <v>1.9724999999999999</v>
      </c>
      <c r="AC8" s="5">
        <v>1.9430000000000001</v>
      </c>
      <c r="AD8" s="5">
        <v>1.7653000000000001</v>
      </c>
      <c r="AE8" s="5">
        <v>1.8631</v>
      </c>
    </row>
    <row r="9" spans="1:31">
      <c r="B9">
        <v>1</v>
      </c>
      <c r="C9">
        <v>1</v>
      </c>
      <c r="D9">
        <v>0</v>
      </c>
      <c r="E9">
        <v>0</v>
      </c>
      <c r="F9">
        <v>0</v>
      </c>
      <c r="G9">
        <v>0</v>
      </c>
      <c r="H9">
        <v>1</v>
      </c>
      <c r="I9">
        <v>1</v>
      </c>
      <c r="K9" s="4" t="s">
        <v>35</v>
      </c>
      <c r="L9" s="5">
        <v>-2.2818999999999998</v>
      </c>
      <c r="M9" s="5">
        <v>-1.7497</v>
      </c>
      <c r="N9" s="5">
        <v>-1.3029999999999999</v>
      </c>
      <c r="O9" s="5">
        <v>-0.99250000000000005</v>
      </c>
      <c r="P9" s="5">
        <v>-0.749</v>
      </c>
      <c r="Q9" s="5">
        <v>-0.56730000000000003</v>
      </c>
      <c r="R9" s="5">
        <v>-0.53180000000000005</v>
      </c>
      <c r="S9" s="5">
        <v>-0.79630000000000001</v>
      </c>
      <c r="T9" s="5">
        <v>-1.1164000000000001</v>
      </c>
      <c r="U9" s="5">
        <v>-1.5007999999999999</v>
      </c>
      <c r="V9" s="5">
        <v>-1.9065000000000001</v>
      </c>
      <c r="W9" s="5">
        <v>-2.4039000000000001</v>
      </c>
      <c r="X9" s="5">
        <v>-2.9870999999999999</v>
      </c>
      <c r="Y9" s="5">
        <v>-3.5773999999999999</v>
      </c>
      <c r="Z9" s="5">
        <v>-4.1722999999999999</v>
      </c>
      <c r="AA9" s="5">
        <v>-4.7672999999999996</v>
      </c>
      <c r="AB9" s="5">
        <v>-5.3621999999999996</v>
      </c>
      <c r="AC9" s="5">
        <v>-5.9503000000000004</v>
      </c>
      <c r="AD9" s="5">
        <v>-6.5076999999999998</v>
      </c>
      <c r="AE9" s="5">
        <v>-7.0945</v>
      </c>
    </row>
    <row r="10" spans="1:31">
      <c r="B10">
        <v>1</v>
      </c>
      <c r="C10">
        <v>1</v>
      </c>
      <c r="D10">
        <v>0</v>
      </c>
      <c r="E10">
        <v>0</v>
      </c>
      <c r="F10">
        <v>0</v>
      </c>
      <c r="G10">
        <v>1</v>
      </c>
      <c r="H10">
        <v>1</v>
      </c>
      <c r="I10">
        <v>1</v>
      </c>
    </row>
    <row r="11" spans="1:31">
      <c r="B11">
        <v>1</v>
      </c>
      <c r="C11">
        <v>1</v>
      </c>
      <c r="D11">
        <v>0</v>
      </c>
      <c r="E11">
        <v>0</v>
      </c>
      <c r="F11">
        <v>0</v>
      </c>
      <c r="G11">
        <v>1</v>
      </c>
      <c r="H11">
        <v>1</v>
      </c>
      <c r="I11">
        <v>1</v>
      </c>
    </row>
    <row r="14" spans="1:31">
      <c r="A14" t="s">
        <v>1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K14" s="16" t="s">
        <v>32</v>
      </c>
      <c r="L14" s="16"/>
      <c r="M14" s="16"/>
      <c r="N14" s="16"/>
      <c r="O14" s="16"/>
      <c r="Q14" s="16" t="s">
        <v>33</v>
      </c>
      <c r="R14" s="16"/>
      <c r="S14" s="16"/>
      <c r="T14" s="16"/>
      <c r="U14" s="16"/>
    </row>
    <row r="15" spans="1:31"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K15">
        <v>1.25</v>
      </c>
      <c r="L15">
        <v>0</v>
      </c>
      <c r="M15">
        <v>-1.4778814634675299</v>
      </c>
      <c r="N15">
        <v>1.25052027373038</v>
      </c>
      <c r="Q15">
        <v>11</v>
      </c>
      <c r="R15">
        <v>9.49</v>
      </c>
      <c r="S15">
        <v>11.37</v>
      </c>
      <c r="T15">
        <v>10.51</v>
      </c>
      <c r="U15">
        <v>10.78</v>
      </c>
    </row>
    <row r="16" spans="1:31"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Q16">
        <f>Q15/10</f>
        <v>1.1000000000000001</v>
      </c>
      <c r="R16">
        <f>R15/10</f>
        <v>0.94900000000000007</v>
      </c>
      <c r="S16">
        <f>S15/10</f>
        <v>1.137</v>
      </c>
      <c r="T16">
        <f>T15/10</f>
        <v>1.0509999999999999</v>
      </c>
      <c r="U16">
        <f>U15/10</f>
        <v>1.0779999999999998</v>
      </c>
      <c r="V16" s="2" t="s">
        <v>46</v>
      </c>
    </row>
    <row r="17" spans="1:31"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</row>
    <row r="18" spans="1:31"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</row>
    <row r="19" spans="1:31">
      <c r="B19">
        <v>1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1</v>
      </c>
    </row>
    <row r="20" spans="1:31">
      <c r="B20">
        <v>1</v>
      </c>
      <c r="C20">
        <v>1</v>
      </c>
      <c r="D20">
        <v>0</v>
      </c>
      <c r="E20">
        <v>0</v>
      </c>
      <c r="F20">
        <v>0</v>
      </c>
      <c r="G20">
        <v>0</v>
      </c>
      <c r="H20">
        <v>1</v>
      </c>
      <c r="I20">
        <v>1</v>
      </c>
      <c r="K20" s="4" t="s">
        <v>34</v>
      </c>
      <c r="L20" s="5">
        <v>-2.8123</v>
      </c>
      <c r="M20" s="5">
        <v>-2.5529999999999999</v>
      </c>
      <c r="N20" s="5">
        <v>-2.1202999999999999</v>
      </c>
      <c r="O20" s="5">
        <v>-1.6269</v>
      </c>
      <c r="P20" s="5">
        <v>-1.0926</v>
      </c>
      <c r="Q20" s="5">
        <v>-0.54559999999999997</v>
      </c>
      <c r="R20" s="5">
        <v>-4.6699999999999997E-3</v>
      </c>
      <c r="S20" s="5">
        <v>0.51770000000000005</v>
      </c>
      <c r="T20" s="5">
        <v>0.95420000000000005</v>
      </c>
      <c r="U20" s="5">
        <v>1.3487</v>
      </c>
      <c r="V20" s="5">
        <v>1.7431000000000001</v>
      </c>
      <c r="W20" s="5">
        <v>2.1274000000000002</v>
      </c>
      <c r="X20" s="5">
        <v>2.3336999999999999</v>
      </c>
      <c r="Y20" s="5">
        <v>2.3601999999999999</v>
      </c>
      <c r="Z20" s="5">
        <v>2.3866999999999998</v>
      </c>
      <c r="AA20" s="5">
        <v>2.4133</v>
      </c>
      <c r="AB20" s="5">
        <v>2.4281999999999999</v>
      </c>
      <c r="AC20" s="5">
        <v>2.2629000000000001</v>
      </c>
      <c r="AD20" s="5">
        <v>2.0792999999999999</v>
      </c>
      <c r="AE20" s="5">
        <v>2.0004</v>
      </c>
    </row>
    <row r="21" spans="1:31">
      <c r="B21">
        <v>1</v>
      </c>
      <c r="C21">
        <v>1</v>
      </c>
      <c r="D21">
        <v>0</v>
      </c>
      <c r="E21">
        <v>0</v>
      </c>
      <c r="F21">
        <v>0</v>
      </c>
      <c r="G21">
        <v>0</v>
      </c>
      <c r="H21">
        <v>1</v>
      </c>
      <c r="I21">
        <v>1</v>
      </c>
      <c r="K21" s="4" t="s">
        <v>35</v>
      </c>
      <c r="L21" s="5">
        <v>-2.2364999999999999</v>
      </c>
      <c r="M21" s="5">
        <v>-1.7585</v>
      </c>
      <c r="N21" s="5">
        <v>-1.4106000000000001</v>
      </c>
      <c r="O21" s="5">
        <v>-1.1516</v>
      </c>
      <c r="P21" s="5">
        <v>-0.99570000000000003</v>
      </c>
      <c r="Q21" s="5">
        <v>-0.9617</v>
      </c>
      <c r="R21" s="5">
        <v>-1.0942000000000001</v>
      </c>
      <c r="S21" s="5">
        <v>-1.2846</v>
      </c>
      <c r="T21" s="5">
        <v>-1.6277999999999999</v>
      </c>
      <c r="U21" s="5">
        <v>-2.0223</v>
      </c>
      <c r="V21" s="5">
        <v>-2.4167999999999998</v>
      </c>
      <c r="W21" s="5">
        <v>-2.8186</v>
      </c>
      <c r="X21" s="5">
        <v>-3.3289</v>
      </c>
      <c r="Y21" s="5">
        <v>-3.8860999999999999</v>
      </c>
      <c r="Z21" s="5">
        <v>-4.4432999999999998</v>
      </c>
      <c r="AA21" s="5">
        <v>-5.0006000000000004</v>
      </c>
      <c r="AB21" s="5">
        <v>-5.5567000000000002</v>
      </c>
      <c r="AC21" s="5">
        <v>-6.0868000000000002</v>
      </c>
      <c r="AD21" s="5">
        <v>-6.6063000000000001</v>
      </c>
      <c r="AE21" s="5">
        <v>-7.1585999999999999</v>
      </c>
    </row>
    <row r="24" spans="1:31">
      <c r="A24" t="s">
        <v>28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K24" s="16" t="s">
        <v>32</v>
      </c>
      <c r="L24" s="16"/>
      <c r="M24" s="16"/>
      <c r="N24" s="16"/>
      <c r="O24" s="16"/>
      <c r="Q24" s="16" t="s">
        <v>33</v>
      </c>
      <c r="R24" s="16"/>
      <c r="S24" s="16"/>
      <c r="T24" s="16"/>
      <c r="U24" s="16"/>
    </row>
    <row r="25" spans="1:31"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K25">
        <v>0</v>
      </c>
      <c r="L25">
        <v>0</v>
      </c>
      <c r="M25">
        <v>0</v>
      </c>
      <c r="N25">
        <v>0</v>
      </c>
      <c r="Q25" s="12">
        <v>20.079999999999998</v>
      </c>
      <c r="R25">
        <v>15.68</v>
      </c>
      <c r="S25">
        <v>17.72</v>
      </c>
      <c r="T25">
        <v>17.45</v>
      </c>
      <c r="U25">
        <v>16.920000000000002</v>
      </c>
    </row>
    <row r="26" spans="1:31"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Q26">
        <f>Q25/10</f>
        <v>2.008</v>
      </c>
      <c r="R26">
        <f>R25/10</f>
        <v>1.5680000000000001</v>
      </c>
      <c r="S26">
        <f>S25/10</f>
        <v>1.7719999999999998</v>
      </c>
      <c r="T26">
        <f>T25/10</f>
        <v>1.7449999999999999</v>
      </c>
      <c r="U26">
        <f>U25/10</f>
        <v>1.6920000000000002</v>
      </c>
      <c r="V26" s="2" t="s">
        <v>46</v>
      </c>
    </row>
    <row r="27" spans="1:31"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</row>
    <row r="28" spans="1:31"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</row>
    <row r="29" spans="1:31"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</row>
    <row r="30" spans="1:31"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K30" s="4" t="s">
        <v>34</v>
      </c>
      <c r="L30" s="5">
        <v>-2.3184</v>
      </c>
      <c r="M30" s="5">
        <v>-2.0234999999999999</v>
      </c>
      <c r="N30" s="5">
        <v>-1.6188</v>
      </c>
      <c r="O30" s="5">
        <v>-1.0576000000000001</v>
      </c>
      <c r="P30" s="5">
        <v>-0.48430000000000001</v>
      </c>
      <c r="Q30" s="5">
        <v>8.2549999999999998E-2</v>
      </c>
      <c r="R30" s="5">
        <v>0.61499999999999999</v>
      </c>
      <c r="S30" s="5">
        <v>1.1601999999999999</v>
      </c>
      <c r="T30" s="5">
        <v>1.6167</v>
      </c>
      <c r="U30" s="5">
        <v>2.0684</v>
      </c>
      <c r="V30" s="5">
        <v>2.4546000000000001</v>
      </c>
      <c r="W30" s="5">
        <v>2.7</v>
      </c>
      <c r="X30" s="5">
        <v>2.8592</v>
      </c>
      <c r="Y30" s="5">
        <v>3.0295000000000001</v>
      </c>
      <c r="Z30" s="5">
        <v>3.2357</v>
      </c>
      <c r="AA30" s="5">
        <v>3.3304</v>
      </c>
      <c r="AB30" s="5">
        <v>3.2265000000000001</v>
      </c>
      <c r="AC30" s="5">
        <v>2.9394999999999998</v>
      </c>
      <c r="AD30" s="5">
        <v>2.5724999999999998</v>
      </c>
      <c r="AE30" s="5">
        <v>2.3849</v>
      </c>
    </row>
    <row r="31" spans="1:31"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K31" s="4" t="s">
        <v>35</v>
      </c>
      <c r="L31" s="5">
        <v>-2.6579999999999999</v>
      </c>
      <c r="M31" s="5">
        <v>-2.1663999999999999</v>
      </c>
      <c r="N31" s="5">
        <v>-1.7721</v>
      </c>
      <c r="O31" s="5">
        <v>-1.6736</v>
      </c>
      <c r="P31" s="5">
        <v>-1.6736</v>
      </c>
      <c r="Q31" s="5">
        <v>-1.7381</v>
      </c>
      <c r="R31" s="5">
        <v>-1.9371</v>
      </c>
      <c r="S31" s="5">
        <v>-2.1057000000000001</v>
      </c>
      <c r="T31" s="5">
        <v>-2.4380000000000002</v>
      </c>
      <c r="U31" s="5">
        <v>-2.7791000000000001</v>
      </c>
      <c r="V31" s="5">
        <v>-3.2000999999999999</v>
      </c>
      <c r="W31" s="5">
        <v>-3.7126999999999999</v>
      </c>
      <c r="X31" s="5">
        <v>-4.2633999999999999</v>
      </c>
      <c r="Y31" s="5">
        <v>-4.8106</v>
      </c>
      <c r="Z31" s="5">
        <v>-5.3441999999999998</v>
      </c>
      <c r="AA31" s="5">
        <v>-5.8832000000000004</v>
      </c>
      <c r="AB31" s="5">
        <v>-6.4436</v>
      </c>
      <c r="AC31" s="5">
        <v>-6.9363000000000001</v>
      </c>
      <c r="AD31" s="5">
        <v>-7.3766999999999996</v>
      </c>
      <c r="AE31" s="5">
        <v>-7.9081999999999999</v>
      </c>
    </row>
    <row r="34" spans="1:31">
      <c r="A34" t="s">
        <v>29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K34" s="16" t="s">
        <v>32</v>
      </c>
      <c r="L34" s="16"/>
      <c r="M34" s="16"/>
      <c r="N34" s="16"/>
      <c r="O34" s="16"/>
      <c r="Q34" s="16" t="s">
        <v>33</v>
      </c>
      <c r="R34" s="16"/>
      <c r="S34" s="16"/>
      <c r="T34" s="16"/>
      <c r="U34" s="16"/>
    </row>
    <row r="35" spans="1:31"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K35">
        <v>0</v>
      </c>
      <c r="L35">
        <v>0</v>
      </c>
      <c r="M35">
        <v>0</v>
      </c>
      <c r="N35">
        <v>0</v>
      </c>
      <c r="Q35" s="12">
        <v>29.72</v>
      </c>
      <c r="R35">
        <v>25.35</v>
      </c>
      <c r="S35">
        <v>26.31</v>
      </c>
      <c r="T35">
        <v>25.43</v>
      </c>
      <c r="U35">
        <v>21.97</v>
      </c>
    </row>
    <row r="36" spans="1:31"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Q36">
        <f>Q35/10</f>
        <v>2.972</v>
      </c>
      <c r="R36">
        <f>R35/10</f>
        <v>2.5350000000000001</v>
      </c>
      <c r="S36">
        <f>S35/10</f>
        <v>2.6309999999999998</v>
      </c>
      <c r="T36">
        <f>T35/10</f>
        <v>2.5430000000000001</v>
      </c>
      <c r="U36">
        <f>U35/10</f>
        <v>2.1970000000000001</v>
      </c>
      <c r="V36" s="2" t="s">
        <v>46</v>
      </c>
    </row>
    <row r="37" spans="1:31"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</row>
    <row r="38" spans="1:31"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</row>
    <row r="39" spans="1:31"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</row>
    <row r="40" spans="1:31"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K40" s="4" t="s">
        <v>34</v>
      </c>
      <c r="L40" s="5">
        <v>-1.6738999999999999</v>
      </c>
      <c r="M40" s="5">
        <v>-1.3717999999999999</v>
      </c>
      <c r="N40" s="5">
        <v>-0.88580000000000003</v>
      </c>
      <c r="O40" s="5">
        <v>-0.32690000000000002</v>
      </c>
      <c r="P40" s="5">
        <v>0.25430000000000003</v>
      </c>
      <c r="Q40" s="5">
        <v>0.83989999999999998</v>
      </c>
      <c r="R40" s="5">
        <v>1.4222999999999999</v>
      </c>
      <c r="S40" s="5">
        <v>1.9915</v>
      </c>
      <c r="T40" s="5">
        <v>2.5175000000000001</v>
      </c>
      <c r="U40" s="5">
        <v>2.9569000000000001</v>
      </c>
      <c r="V40" s="5">
        <v>3.2574999999999998</v>
      </c>
      <c r="W40" s="5">
        <v>3.4725000000000001</v>
      </c>
      <c r="X40" s="5">
        <v>3.5762999999999998</v>
      </c>
      <c r="Y40" s="5">
        <v>3.5762999999999998</v>
      </c>
      <c r="Z40" s="5">
        <v>3.5762999999999998</v>
      </c>
      <c r="AA40" s="5">
        <v>3.5043000000000002</v>
      </c>
      <c r="AB40" s="5">
        <v>3.1745000000000001</v>
      </c>
      <c r="AC40" s="5">
        <v>2.8176000000000001</v>
      </c>
      <c r="AD40" s="5">
        <v>2.5787</v>
      </c>
      <c r="AE40" s="5">
        <v>2.4824999999999999</v>
      </c>
    </row>
    <row r="41" spans="1:31"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K41" s="4" t="s">
        <v>35</v>
      </c>
      <c r="L41" s="5">
        <v>-3.1738</v>
      </c>
      <c r="M41" s="5">
        <v>-2.6703999999999999</v>
      </c>
      <c r="N41" s="5">
        <v>-2.3509000000000002</v>
      </c>
      <c r="O41" s="5">
        <v>-2.1844999999999999</v>
      </c>
      <c r="P41" s="5">
        <v>-2.1015000000000001</v>
      </c>
      <c r="Q41" s="5">
        <v>-2.0800999999999998</v>
      </c>
      <c r="R41" s="5">
        <v>-2.1474000000000002</v>
      </c>
      <c r="S41" s="5">
        <v>-2.2810000000000001</v>
      </c>
      <c r="T41" s="5">
        <v>-2.5236999999999998</v>
      </c>
      <c r="U41" s="5">
        <v>-2.9072</v>
      </c>
      <c r="V41" s="5">
        <v>-3.4114</v>
      </c>
      <c r="W41" s="5">
        <v>-3.9563000000000001</v>
      </c>
      <c r="X41" s="5">
        <v>-4.5265000000000004</v>
      </c>
      <c r="Y41" s="5">
        <v>-5.1136999999999997</v>
      </c>
      <c r="Z41" s="5">
        <v>-5.7008000000000001</v>
      </c>
      <c r="AA41" s="5">
        <v>-6.2709000000000001</v>
      </c>
      <c r="AB41" s="5">
        <v>-6.7476000000000003</v>
      </c>
      <c r="AC41" s="5">
        <v>-7.2104999999999997</v>
      </c>
      <c r="AD41" s="5">
        <v>-7.7461000000000002</v>
      </c>
      <c r="AE41" s="5">
        <v>-8.3147000000000002</v>
      </c>
    </row>
    <row r="44" spans="1:31">
      <c r="A44" t="s">
        <v>4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K44" s="16" t="s">
        <v>32</v>
      </c>
      <c r="L44" s="16"/>
      <c r="M44" s="16"/>
      <c r="N44" s="16"/>
      <c r="O44" s="16"/>
      <c r="Q44" s="16" t="s">
        <v>33</v>
      </c>
      <c r="R44" s="16"/>
      <c r="S44" s="16"/>
      <c r="T44" s="16"/>
      <c r="U44" s="16"/>
    </row>
    <row r="45" spans="1:31"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K45">
        <v>0</v>
      </c>
      <c r="L45">
        <v>0</v>
      </c>
      <c r="M45">
        <v>0</v>
      </c>
      <c r="N45">
        <v>0</v>
      </c>
      <c r="Q45" s="12">
        <v>24.74</v>
      </c>
      <c r="R45">
        <v>19.920000000000002</v>
      </c>
      <c r="S45">
        <v>21.17</v>
      </c>
      <c r="T45">
        <v>19.850000000000001</v>
      </c>
      <c r="U45">
        <v>16.61</v>
      </c>
    </row>
    <row r="46" spans="1:31"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Q46">
        <f>Q45/10</f>
        <v>2.4739999999999998</v>
      </c>
      <c r="R46">
        <f>R45/10</f>
        <v>1.9920000000000002</v>
      </c>
      <c r="S46">
        <f>S45/10</f>
        <v>2.117</v>
      </c>
      <c r="T46">
        <f>T45/10</f>
        <v>1.9850000000000001</v>
      </c>
      <c r="U46">
        <f>U45/10</f>
        <v>1.661</v>
      </c>
      <c r="V46" s="2" t="s">
        <v>46</v>
      </c>
    </row>
    <row r="47" spans="1:31"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</row>
    <row r="48" spans="1:31"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</row>
    <row r="49" spans="1:31"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</row>
    <row r="50" spans="1:31"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K50" s="4" t="s">
        <v>34</v>
      </c>
      <c r="L50" s="5">
        <v>-1.8809</v>
      </c>
      <c r="M50" s="5">
        <v>-1.6033999999999999</v>
      </c>
      <c r="N50" s="5">
        <v>-1.1581999999999999</v>
      </c>
      <c r="O50" s="5">
        <v>-0.65890000000000004</v>
      </c>
      <c r="P50" s="5">
        <v>-0.13500000000000001</v>
      </c>
      <c r="Q50" s="5">
        <v>0.4022</v>
      </c>
      <c r="R50" s="5">
        <v>0.91520000000000001</v>
      </c>
      <c r="S50" s="5">
        <v>1.4194</v>
      </c>
      <c r="T50" s="5">
        <v>1.8993</v>
      </c>
      <c r="U50" s="5">
        <v>2.3618999999999999</v>
      </c>
      <c r="V50" s="5">
        <v>2.6924999999999999</v>
      </c>
      <c r="W50" s="5">
        <v>3.0703</v>
      </c>
      <c r="X50" s="5">
        <v>3.3410000000000002</v>
      </c>
      <c r="Y50" s="5">
        <v>3.4786000000000001</v>
      </c>
      <c r="Z50" s="5">
        <v>3.4786000000000001</v>
      </c>
      <c r="AA50" s="5">
        <v>3.4786000000000001</v>
      </c>
      <c r="AB50" s="5">
        <v>3.4523999999999999</v>
      </c>
      <c r="AC50" s="5">
        <v>3.2681</v>
      </c>
      <c r="AD50" s="5">
        <v>2.9904999999999999</v>
      </c>
      <c r="AE50" s="5">
        <v>2.7130000000000001</v>
      </c>
    </row>
    <row r="51" spans="1:31" ht="18" customHeight="1"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K51" s="4" t="s">
        <v>35</v>
      </c>
      <c r="L51" s="5">
        <v>-2.6579999999999999</v>
      </c>
      <c r="M51" s="5">
        <v>-2.1953999999999998</v>
      </c>
      <c r="N51" s="5">
        <v>-1.9137999999999999</v>
      </c>
      <c r="O51" s="5">
        <v>-1.7098</v>
      </c>
      <c r="P51" s="5">
        <v>-1.5869</v>
      </c>
      <c r="Q51" s="5">
        <v>-1.5642</v>
      </c>
      <c r="R51" s="5">
        <v>-1.7102999999999999</v>
      </c>
      <c r="S51" s="5">
        <v>-1.9017999999999999</v>
      </c>
      <c r="T51" s="5">
        <v>-2.1478999999999999</v>
      </c>
      <c r="U51" s="5">
        <v>-2.4253999999999998</v>
      </c>
      <c r="V51" s="5">
        <v>-2.8492999999999999</v>
      </c>
      <c r="W51" s="5">
        <v>-3.234</v>
      </c>
      <c r="X51" s="5">
        <v>-3.6951999999999998</v>
      </c>
      <c r="Y51" s="5">
        <v>-4.2103000000000002</v>
      </c>
      <c r="Z51" s="5">
        <v>-4.7497999999999996</v>
      </c>
      <c r="AA51" s="5">
        <v>-5.2892000000000001</v>
      </c>
      <c r="AB51" s="5">
        <v>-5.8254999999999999</v>
      </c>
      <c r="AC51" s="5">
        <v>-6.3266999999999998</v>
      </c>
      <c r="AD51" s="5">
        <v>-6.7892999999999999</v>
      </c>
      <c r="AE51" s="5">
        <v>-7.2519</v>
      </c>
    </row>
    <row r="54" spans="1:31">
      <c r="A54" t="s">
        <v>5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K54" s="16" t="s">
        <v>32</v>
      </c>
      <c r="L54" s="16"/>
      <c r="M54" s="16"/>
      <c r="N54" s="16"/>
      <c r="O54" s="16"/>
      <c r="Q54" s="16" t="s">
        <v>33</v>
      </c>
      <c r="R54" s="16"/>
      <c r="S54" s="16"/>
      <c r="T54" s="16"/>
      <c r="U54" s="16"/>
    </row>
    <row r="55" spans="1:31"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K55">
        <v>0.25</v>
      </c>
      <c r="L55">
        <v>0</v>
      </c>
      <c r="M55">
        <v>-0.34675996133053699</v>
      </c>
      <c r="N55">
        <v>0.32664074121909398</v>
      </c>
      <c r="Q55" s="12">
        <v>26.97</v>
      </c>
      <c r="R55">
        <v>15.26</v>
      </c>
      <c r="S55">
        <v>16.61</v>
      </c>
      <c r="T55">
        <v>15.06</v>
      </c>
      <c r="U55">
        <v>11.65</v>
      </c>
    </row>
    <row r="56" spans="1:31"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Q56">
        <f>Q55/10</f>
        <v>2.6970000000000001</v>
      </c>
      <c r="R56">
        <f>R55/10</f>
        <v>1.526</v>
      </c>
      <c r="S56">
        <f>S55/10</f>
        <v>1.661</v>
      </c>
      <c r="T56">
        <f>T55/10</f>
        <v>1.506</v>
      </c>
      <c r="U56">
        <f>U55/10</f>
        <v>1.165</v>
      </c>
      <c r="V56" s="2" t="s">
        <v>46</v>
      </c>
    </row>
    <row r="57" spans="1:31"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</row>
    <row r="58" spans="1:31"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</row>
    <row r="59" spans="1:31"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</row>
    <row r="60" spans="1:31"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K60" s="4" t="s">
        <v>34</v>
      </c>
      <c r="L60" s="5">
        <v>-2.2090999999999998</v>
      </c>
      <c r="M60" s="5">
        <v>-1.8932</v>
      </c>
      <c r="N60" s="5">
        <v>-1.3498000000000001</v>
      </c>
      <c r="O60" s="5">
        <v>-0.77559999999999996</v>
      </c>
      <c r="P60" s="5">
        <v>-0.18540000000000001</v>
      </c>
      <c r="Q60" s="5">
        <v>0.42630000000000001</v>
      </c>
      <c r="R60" s="5">
        <v>1.0281</v>
      </c>
      <c r="S60" s="5">
        <v>1.6093</v>
      </c>
      <c r="T60" s="5">
        <v>2.1299000000000001</v>
      </c>
      <c r="U60" s="5">
        <v>2.6063999999999998</v>
      </c>
      <c r="V60" s="5">
        <v>2.9933999999999998</v>
      </c>
      <c r="W60" s="5">
        <v>3.1686000000000001</v>
      </c>
      <c r="X60" s="5">
        <v>3.2296999999999998</v>
      </c>
      <c r="Y60" s="5">
        <v>3.1617000000000002</v>
      </c>
      <c r="Z60" s="5">
        <v>3.0411000000000001</v>
      </c>
      <c r="AA60" s="5">
        <v>2.9962</v>
      </c>
      <c r="AB60" s="5">
        <v>2.6099000000000001</v>
      </c>
      <c r="AC60" s="5">
        <v>2.1758000000000002</v>
      </c>
      <c r="AD60" s="5">
        <v>2.0567000000000002</v>
      </c>
      <c r="AE60" s="5">
        <v>2.0567000000000002</v>
      </c>
    </row>
    <row r="61" spans="1:31">
      <c r="B61">
        <v>1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1</v>
      </c>
      <c r="K61" s="4" t="s">
        <v>35</v>
      </c>
      <c r="L61" s="5">
        <v>-2.3298000000000001</v>
      </c>
      <c r="M61" s="5">
        <v>-1.8033999999999999</v>
      </c>
      <c r="N61" s="5">
        <v>-1.5266999999999999</v>
      </c>
      <c r="O61" s="5">
        <v>-1.3109</v>
      </c>
      <c r="P61" s="5">
        <v>-1.1422000000000001</v>
      </c>
      <c r="Q61" s="5">
        <v>-1.1267</v>
      </c>
      <c r="R61" s="5">
        <v>-1.2250000000000001</v>
      </c>
      <c r="S61" s="5">
        <v>-1.4076</v>
      </c>
      <c r="T61" s="5">
        <v>-1.7330000000000001</v>
      </c>
      <c r="U61" s="5">
        <v>-2.1137999999999999</v>
      </c>
      <c r="V61" s="5">
        <v>-2.5863999999999998</v>
      </c>
      <c r="W61" s="5">
        <v>-3.1671999999999998</v>
      </c>
      <c r="X61" s="5">
        <v>-3.7780999999999998</v>
      </c>
      <c r="Y61" s="5">
        <v>-4.3745000000000003</v>
      </c>
      <c r="Z61" s="5">
        <v>-4.9688999999999997</v>
      </c>
      <c r="AA61" s="5">
        <v>-5.5692000000000004</v>
      </c>
      <c r="AB61" s="5">
        <v>-6.0423999999999998</v>
      </c>
      <c r="AC61" s="5">
        <v>-6.4764999999999997</v>
      </c>
      <c r="AD61" s="5">
        <v>-7.0754999999999999</v>
      </c>
      <c r="AE61" s="5">
        <v>-7.6894</v>
      </c>
    </row>
    <row r="64" spans="1:31">
      <c r="A64" t="s">
        <v>6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K64" s="16" t="s">
        <v>32</v>
      </c>
      <c r="L64" s="16"/>
      <c r="M64" s="16"/>
      <c r="N64" s="16"/>
      <c r="O64" s="16"/>
      <c r="Q64" s="16" t="s">
        <v>33</v>
      </c>
      <c r="R64" s="16"/>
      <c r="S64" s="16"/>
      <c r="T64" s="16"/>
      <c r="U64" s="16"/>
    </row>
    <row r="65" spans="1:31"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K65">
        <v>3.75</v>
      </c>
      <c r="L65">
        <v>-0.26539858441751102</v>
      </c>
      <c r="M65">
        <v>-2.83182223556414</v>
      </c>
      <c r="N65">
        <v>1.4418619899129199</v>
      </c>
      <c r="Q65" s="3">
        <v>6.34</v>
      </c>
      <c r="R65">
        <v>3.46</v>
      </c>
      <c r="S65">
        <v>4.07</v>
      </c>
      <c r="T65">
        <v>1.9</v>
      </c>
      <c r="U65">
        <v>2.54</v>
      </c>
    </row>
    <row r="66" spans="1:31"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Q66">
        <f>Q65/10</f>
        <v>0.63400000000000001</v>
      </c>
      <c r="R66">
        <f>R65/10</f>
        <v>0.34599999999999997</v>
      </c>
      <c r="S66">
        <f>S65/10</f>
        <v>0.40700000000000003</v>
      </c>
      <c r="T66">
        <f>T65/10</f>
        <v>0.19</v>
      </c>
      <c r="U66">
        <f>U65/10</f>
        <v>0.254</v>
      </c>
      <c r="V66" s="2" t="s">
        <v>46</v>
      </c>
    </row>
    <row r="67" spans="1:31">
      <c r="B67">
        <v>1</v>
      </c>
      <c r="C67">
        <v>1</v>
      </c>
      <c r="D67">
        <v>0</v>
      </c>
      <c r="E67">
        <v>0</v>
      </c>
      <c r="F67">
        <v>0</v>
      </c>
      <c r="G67">
        <v>1</v>
      </c>
      <c r="H67">
        <v>1</v>
      </c>
      <c r="I67">
        <v>1</v>
      </c>
    </row>
    <row r="68" spans="1:31">
      <c r="B68">
        <v>1</v>
      </c>
      <c r="C68">
        <v>1</v>
      </c>
      <c r="D68">
        <v>0</v>
      </c>
      <c r="E68">
        <v>0</v>
      </c>
      <c r="F68">
        <v>0</v>
      </c>
      <c r="G68">
        <v>1</v>
      </c>
      <c r="H68">
        <v>1</v>
      </c>
      <c r="I68">
        <v>1</v>
      </c>
    </row>
    <row r="69" spans="1:31">
      <c r="B69">
        <v>1</v>
      </c>
      <c r="C69">
        <v>1</v>
      </c>
      <c r="D69">
        <v>1</v>
      </c>
      <c r="E69">
        <v>0</v>
      </c>
      <c r="F69">
        <v>0</v>
      </c>
      <c r="G69">
        <v>1</v>
      </c>
      <c r="H69">
        <v>1</v>
      </c>
      <c r="I69">
        <v>1</v>
      </c>
    </row>
    <row r="70" spans="1:31">
      <c r="B70">
        <v>1</v>
      </c>
      <c r="C70">
        <v>1</v>
      </c>
      <c r="D70">
        <v>1</v>
      </c>
      <c r="E70">
        <v>0</v>
      </c>
      <c r="F70">
        <v>1</v>
      </c>
      <c r="G70">
        <v>1</v>
      </c>
      <c r="H70">
        <v>1</v>
      </c>
      <c r="I70">
        <v>1</v>
      </c>
      <c r="K70" s="4" t="s">
        <v>34</v>
      </c>
      <c r="L70" s="5">
        <v>-3.3028</v>
      </c>
      <c r="M70" s="5">
        <v>-3.0794000000000001</v>
      </c>
      <c r="N70" s="5">
        <v>-2.6634000000000002</v>
      </c>
      <c r="O70" s="5">
        <v>-2.1566000000000001</v>
      </c>
      <c r="P70" s="5">
        <v>-1.6126</v>
      </c>
      <c r="Q70" s="5">
        <v>-1.0069999999999999</v>
      </c>
      <c r="R70" s="5">
        <v>-0.38579999999999998</v>
      </c>
      <c r="S70" s="5">
        <v>0.16339999999999999</v>
      </c>
      <c r="T70" s="5">
        <v>0.66949999999999998</v>
      </c>
      <c r="U70" s="5">
        <v>1.1596</v>
      </c>
      <c r="V70" s="5">
        <v>1.6273</v>
      </c>
      <c r="W70" s="5">
        <v>1.9273</v>
      </c>
      <c r="X70" s="5">
        <v>1.9473</v>
      </c>
      <c r="Y70" s="5">
        <v>1.9044000000000001</v>
      </c>
      <c r="Z70" s="5">
        <v>1.7446999999999999</v>
      </c>
      <c r="AA70" s="5">
        <v>1.6462000000000001</v>
      </c>
      <c r="AB70" s="5">
        <v>1.5324</v>
      </c>
      <c r="AC70" s="5">
        <v>1.5098</v>
      </c>
      <c r="AD70" s="5">
        <v>1.5282</v>
      </c>
      <c r="AE70" s="5">
        <v>1.7285999999999999</v>
      </c>
    </row>
    <row r="71" spans="1:31">
      <c r="B71">
        <v>1</v>
      </c>
      <c r="C71">
        <v>1</v>
      </c>
      <c r="D71">
        <v>1</v>
      </c>
      <c r="E71">
        <v>0</v>
      </c>
      <c r="F71">
        <v>1</v>
      </c>
      <c r="G71">
        <v>1</v>
      </c>
      <c r="H71">
        <v>1</v>
      </c>
      <c r="I71">
        <v>1</v>
      </c>
      <c r="K71" s="4" t="s">
        <v>35</v>
      </c>
      <c r="L71" s="5">
        <v>-2.0017</v>
      </c>
      <c r="M71" s="5">
        <v>-1.4216</v>
      </c>
      <c r="N71" s="5">
        <v>-0.94789999999999996</v>
      </c>
      <c r="O71" s="5">
        <v>-0.56769999999999998</v>
      </c>
      <c r="P71" s="5">
        <v>-0.25369999999999998</v>
      </c>
      <c r="Q71" s="5">
        <v>-7.6859999999999998E-2</v>
      </c>
      <c r="R71" s="5">
        <v>-0.11310000000000001</v>
      </c>
      <c r="S71" s="5">
        <v>-0.4113</v>
      </c>
      <c r="T71" s="5">
        <v>-0.79100000000000004</v>
      </c>
      <c r="U71" s="5">
        <v>-1.1920999999999999</v>
      </c>
      <c r="V71" s="5">
        <v>-1.6113999999999999</v>
      </c>
      <c r="W71" s="5">
        <v>-2.1602000000000001</v>
      </c>
      <c r="X71" s="5">
        <v>-2.7905000000000002</v>
      </c>
      <c r="Y71" s="5">
        <v>-3.4198</v>
      </c>
      <c r="Z71" s="5">
        <v>-4.0316000000000001</v>
      </c>
      <c r="AA71" s="5">
        <v>-4.6566000000000001</v>
      </c>
      <c r="AB71" s="5">
        <v>-5.2797000000000001</v>
      </c>
      <c r="AC71" s="5">
        <v>-5.9109999999999996</v>
      </c>
      <c r="AD71" s="5">
        <v>-6.5415000000000001</v>
      </c>
      <c r="AE71" s="5">
        <v>-7.1425000000000001</v>
      </c>
    </row>
    <row r="74" spans="1:31">
      <c r="A74" t="s">
        <v>30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K74" s="16" t="s">
        <v>32</v>
      </c>
      <c r="L74" s="16"/>
      <c r="M74" s="16"/>
      <c r="N74" s="16"/>
      <c r="O74" s="16"/>
      <c r="Q74" s="16" t="s">
        <v>33</v>
      </c>
      <c r="R74" s="16"/>
      <c r="S74" s="16"/>
      <c r="T74" s="16"/>
      <c r="U74" s="16"/>
    </row>
    <row r="75" spans="1:31"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K75">
        <v>2.375</v>
      </c>
      <c r="L75">
        <v>-3.4487422410367903E-2</v>
      </c>
      <c r="M75">
        <v>-2.5573888904856799</v>
      </c>
      <c r="N75">
        <v>1.2785416193033801</v>
      </c>
      <c r="Q75" s="3">
        <v>12.96</v>
      </c>
      <c r="R75">
        <v>6.62</v>
      </c>
      <c r="S75">
        <v>6.75</v>
      </c>
      <c r="T75">
        <v>3.71</v>
      </c>
      <c r="U75">
        <v>2.36</v>
      </c>
    </row>
    <row r="76" spans="1:31"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Q76">
        <f>Q75/10</f>
        <v>1.296</v>
      </c>
      <c r="R76">
        <f>R75/10</f>
        <v>0.66200000000000003</v>
      </c>
      <c r="S76">
        <f>S75/10</f>
        <v>0.67500000000000004</v>
      </c>
      <c r="T76">
        <f>T75/10</f>
        <v>0.371</v>
      </c>
      <c r="U76">
        <f>U75/10</f>
        <v>0.23599999999999999</v>
      </c>
      <c r="V76" s="2" t="s">
        <v>46</v>
      </c>
    </row>
    <row r="77" spans="1:31"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</row>
    <row r="78" spans="1:31">
      <c r="B78">
        <v>1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1</v>
      </c>
    </row>
    <row r="79" spans="1:31">
      <c r="B79">
        <v>1</v>
      </c>
      <c r="C79">
        <v>1</v>
      </c>
      <c r="D79">
        <v>0</v>
      </c>
      <c r="E79">
        <v>0</v>
      </c>
      <c r="F79">
        <v>0</v>
      </c>
      <c r="G79">
        <v>0</v>
      </c>
      <c r="H79">
        <v>1</v>
      </c>
      <c r="I79">
        <v>1</v>
      </c>
    </row>
    <row r="80" spans="1:31">
      <c r="B80">
        <v>1</v>
      </c>
      <c r="C80">
        <v>1</v>
      </c>
      <c r="D80">
        <v>1</v>
      </c>
      <c r="E80">
        <v>0</v>
      </c>
      <c r="F80">
        <v>0</v>
      </c>
      <c r="G80">
        <v>1</v>
      </c>
      <c r="H80">
        <v>1</v>
      </c>
      <c r="I80">
        <v>1</v>
      </c>
      <c r="K80" s="4" t="s">
        <v>34</v>
      </c>
      <c r="L80" s="5">
        <v>-2.6465999999999998</v>
      </c>
      <c r="M80" s="5">
        <v>-2.3378000000000001</v>
      </c>
      <c r="N80" s="5">
        <v>-1.8684000000000001</v>
      </c>
      <c r="O80" s="5">
        <v>-1.3766</v>
      </c>
      <c r="P80" s="5">
        <v>-0.79079999999999995</v>
      </c>
      <c r="Q80" s="5">
        <v>-0.20269999999999999</v>
      </c>
      <c r="R80" s="5">
        <v>0.37440000000000001</v>
      </c>
      <c r="S80" s="5">
        <v>0.90559999999999996</v>
      </c>
      <c r="T80" s="5">
        <v>1.3666</v>
      </c>
      <c r="U80" s="5">
        <v>1.8024</v>
      </c>
      <c r="V80" s="5">
        <v>2.1642000000000001</v>
      </c>
      <c r="W80" s="5">
        <v>2.2755000000000001</v>
      </c>
      <c r="X80" s="5">
        <v>2.2755000000000001</v>
      </c>
      <c r="Y80" s="5">
        <v>2.1008</v>
      </c>
      <c r="Z80" s="5">
        <v>1.9045000000000001</v>
      </c>
      <c r="AA80" s="5">
        <v>1.7615000000000001</v>
      </c>
      <c r="AB80" s="5">
        <v>1.6575</v>
      </c>
      <c r="AC80" s="5">
        <v>1.5302</v>
      </c>
      <c r="AD80" s="5">
        <v>1.4112</v>
      </c>
      <c r="AE80" s="5">
        <v>1.5098</v>
      </c>
    </row>
    <row r="81" spans="1:31">
      <c r="B81">
        <v>1</v>
      </c>
      <c r="C81">
        <v>1</v>
      </c>
      <c r="D81">
        <v>1</v>
      </c>
      <c r="E81">
        <v>0</v>
      </c>
      <c r="F81">
        <v>1</v>
      </c>
      <c r="G81">
        <v>1</v>
      </c>
      <c r="H81">
        <v>1</v>
      </c>
      <c r="I81">
        <v>1</v>
      </c>
      <c r="K81" s="4" t="s">
        <v>35</v>
      </c>
      <c r="L81" s="5">
        <v>-1.5642</v>
      </c>
      <c r="M81" s="5">
        <v>-1.0496000000000001</v>
      </c>
      <c r="N81" s="5">
        <v>-0.67979999999999996</v>
      </c>
      <c r="O81" s="5">
        <v>-0.34429999999999999</v>
      </c>
      <c r="P81" s="5">
        <v>-0.21579999999999999</v>
      </c>
      <c r="Q81" s="5">
        <v>-0.1842</v>
      </c>
      <c r="R81" s="5">
        <v>-0.34910000000000002</v>
      </c>
      <c r="S81" s="5">
        <v>-0.62309999999999999</v>
      </c>
      <c r="T81" s="5">
        <v>-1.0073000000000001</v>
      </c>
      <c r="U81" s="5">
        <v>-1.4192</v>
      </c>
      <c r="V81" s="5">
        <v>-1.8886000000000001</v>
      </c>
      <c r="W81" s="5">
        <v>-2.4748000000000001</v>
      </c>
      <c r="X81" s="5">
        <v>-3.0750000000000002</v>
      </c>
      <c r="Y81" s="5">
        <v>-3.6415000000000002</v>
      </c>
      <c r="Z81" s="5">
        <v>-4.2084000000000001</v>
      </c>
      <c r="AA81" s="5">
        <v>-4.7901999999999996</v>
      </c>
      <c r="AB81" s="5">
        <v>-5.3811999999999998</v>
      </c>
      <c r="AC81" s="5">
        <v>-5.9672000000000001</v>
      </c>
      <c r="AD81" s="5">
        <v>-6.5505000000000004</v>
      </c>
      <c r="AE81" s="5">
        <v>-7.1425000000000001</v>
      </c>
    </row>
    <row r="84" spans="1:31">
      <c r="A84" t="s">
        <v>8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K84" s="16" t="s">
        <v>32</v>
      </c>
      <c r="L84" s="16"/>
      <c r="M84" s="16"/>
      <c r="N84" s="16"/>
      <c r="O84" s="16"/>
      <c r="Q84" s="16" t="s">
        <v>33</v>
      </c>
      <c r="R84" s="16"/>
      <c r="S84" s="16"/>
      <c r="T84" s="16"/>
      <c r="U84" s="16"/>
    </row>
    <row r="85" spans="1:31"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K85">
        <v>0.5</v>
      </c>
      <c r="L85">
        <v>0</v>
      </c>
      <c r="M85">
        <v>-0.64072886193537704</v>
      </c>
      <c r="N85">
        <v>0.65328148243818795</v>
      </c>
      <c r="Q85" s="12">
        <v>20.440000000000001</v>
      </c>
      <c r="R85">
        <v>13.47</v>
      </c>
      <c r="S85">
        <v>14.4</v>
      </c>
      <c r="T85">
        <v>12.54</v>
      </c>
      <c r="U85">
        <v>10.94</v>
      </c>
    </row>
    <row r="86" spans="1:31"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Q86">
        <f>Q85/10</f>
        <v>2.044</v>
      </c>
      <c r="R86">
        <f>R85/10</f>
        <v>1.347</v>
      </c>
      <c r="S86">
        <f>S85/10</f>
        <v>1.44</v>
      </c>
      <c r="T86">
        <f>T85/10</f>
        <v>1.254</v>
      </c>
      <c r="U86">
        <f>U85/10</f>
        <v>1.0939999999999999</v>
      </c>
      <c r="V86" s="2" t="s">
        <v>46</v>
      </c>
    </row>
    <row r="87" spans="1:31"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</row>
    <row r="88" spans="1:31"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</row>
    <row r="89" spans="1:31"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</row>
    <row r="90" spans="1:31">
      <c r="B90">
        <v>1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1</v>
      </c>
      <c r="K90" s="4" t="s">
        <v>34</v>
      </c>
      <c r="L90" s="5">
        <v>-2.3184</v>
      </c>
      <c r="M90" s="5">
        <v>-2.0964999999999998</v>
      </c>
      <c r="N90" s="5">
        <v>-1.6173999999999999</v>
      </c>
      <c r="O90" s="5">
        <v>-1.0719000000000001</v>
      </c>
      <c r="P90" s="5">
        <v>-0.48349999999999999</v>
      </c>
      <c r="Q90" s="5">
        <v>0.1022</v>
      </c>
      <c r="R90" s="5">
        <v>0.66120000000000001</v>
      </c>
      <c r="S90" s="5">
        <v>1.2025999999999999</v>
      </c>
      <c r="T90" s="5">
        <v>1.7325999999999999</v>
      </c>
      <c r="U90" s="5">
        <v>2.2069999999999999</v>
      </c>
      <c r="V90" s="5">
        <v>2.6619000000000002</v>
      </c>
      <c r="W90" s="5">
        <v>2.9958</v>
      </c>
      <c r="X90" s="5">
        <v>3.0411000000000001</v>
      </c>
      <c r="Y90" s="5">
        <v>3.0411000000000001</v>
      </c>
      <c r="Z90" s="5">
        <v>2.9765999999999999</v>
      </c>
      <c r="AA90" s="5">
        <v>2.8483999999999998</v>
      </c>
      <c r="AB90" s="5">
        <v>2.5388000000000002</v>
      </c>
      <c r="AC90" s="5">
        <v>2.1469999999999998</v>
      </c>
      <c r="AD90" s="5">
        <v>1.8491</v>
      </c>
      <c r="AE90" s="5">
        <v>1.9473</v>
      </c>
    </row>
    <row r="91" spans="1:31">
      <c r="B91">
        <v>1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1</v>
      </c>
      <c r="K91" s="4" t="s">
        <v>35</v>
      </c>
      <c r="L91" s="5">
        <v>-2.2204999999999999</v>
      </c>
      <c r="M91" s="5">
        <v>-1.6712</v>
      </c>
      <c r="N91" s="5">
        <v>-1.323</v>
      </c>
      <c r="O91" s="5">
        <v>-1.1075999999999999</v>
      </c>
      <c r="P91" s="5">
        <v>-1.034</v>
      </c>
      <c r="Q91" s="5">
        <v>-1.0926</v>
      </c>
      <c r="R91" s="5">
        <v>-1.2786</v>
      </c>
      <c r="S91" s="5">
        <v>-1.52</v>
      </c>
      <c r="T91" s="5">
        <v>-1.7859</v>
      </c>
      <c r="U91" s="5">
        <v>-2.1417000000000002</v>
      </c>
      <c r="V91" s="5">
        <v>-2.5169999999999999</v>
      </c>
      <c r="W91" s="5">
        <v>-3.0049000000000001</v>
      </c>
      <c r="X91" s="5">
        <v>-3.5872000000000002</v>
      </c>
      <c r="Y91" s="5">
        <v>-4.1802000000000001</v>
      </c>
      <c r="Z91" s="5">
        <v>-4.7695999999999996</v>
      </c>
      <c r="AA91" s="5">
        <v>-5.3403999999999998</v>
      </c>
      <c r="AB91" s="5">
        <v>-5.8433999999999999</v>
      </c>
      <c r="AC91" s="5">
        <v>-6.2866</v>
      </c>
      <c r="AD91" s="5">
        <v>-6.7808999999999999</v>
      </c>
      <c r="AE91" s="5">
        <v>-7.3613</v>
      </c>
    </row>
    <row r="94" spans="1:31">
      <c r="A94" t="s">
        <v>9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K94" s="16" t="s">
        <v>32</v>
      </c>
      <c r="L94" s="16"/>
      <c r="M94" s="16"/>
      <c r="N94" s="16"/>
      <c r="O94" s="16"/>
      <c r="Q94" s="16" t="s">
        <v>33</v>
      </c>
      <c r="R94" s="16"/>
      <c r="S94" s="16"/>
      <c r="T94" s="16"/>
      <c r="U94" s="16"/>
    </row>
    <row r="95" spans="1:31"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K95">
        <v>0</v>
      </c>
      <c r="L95">
        <v>0</v>
      </c>
      <c r="M95">
        <v>0</v>
      </c>
      <c r="N95">
        <v>0</v>
      </c>
      <c r="Q95" s="3">
        <v>25.38</v>
      </c>
      <c r="R95">
        <v>19.75</v>
      </c>
      <c r="S95">
        <v>20.88</v>
      </c>
      <c r="T95">
        <v>20</v>
      </c>
      <c r="U95">
        <v>18.760000000000002</v>
      </c>
    </row>
    <row r="96" spans="1:31"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Q96">
        <f>Q95/10</f>
        <v>2.5379999999999998</v>
      </c>
      <c r="R96">
        <f>R95/10</f>
        <v>1.9750000000000001</v>
      </c>
      <c r="S96">
        <f>S95/10</f>
        <v>2.0880000000000001</v>
      </c>
      <c r="T96">
        <f>T95/10</f>
        <v>2</v>
      </c>
      <c r="U96">
        <f>U95/10</f>
        <v>1.8760000000000001</v>
      </c>
      <c r="V96" s="2" t="s">
        <v>46</v>
      </c>
    </row>
    <row r="97" spans="1:31"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</row>
    <row r="98" spans="1:31"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</row>
    <row r="99" spans="1:31"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</row>
    <row r="100" spans="1:31"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K100" s="4" t="s">
        <v>34</v>
      </c>
      <c r="L100" s="5">
        <v>-1.8809</v>
      </c>
      <c r="M100" s="5">
        <v>-1.591</v>
      </c>
      <c r="N100" s="5">
        <v>-1.0761000000000001</v>
      </c>
      <c r="O100" s="5">
        <v>-0.50700000000000001</v>
      </c>
      <c r="P100" s="5">
        <v>5.8470000000000001E-2</v>
      </c>
      <c r="Q100" s="5">
        <v>0.61599999999999999</v>
      </c>
      <c r="R100" s="5">
        <v>1.1900999999999999</v>
      </c>
      <c r="S100" s="5">
        <v>1.76</v>
      </c>
      <c r="T100" s="5">
        <v>2.3026</v>
      </c>
      <c r="U100" s="5">
        <v>2.7940999999999998</v>
      </c>
      <c r="V100" s="5">
        <v>3.1467999999999998</v>
      </c>
      <c r="W100" s="5">
        <v>3.4430000000000001</v>
      </c>
      <c r="X100" s="5">
        <v>3.4786000000000001</v>
      </c>
      <c r="Y100" s="5">
        <v>3.5303</v>
      </c>
      <c r="Z100" s="5">
        <v>3.6423000000000001</v>
      </c>
      <c r="AA100" s="5">
        <v>3.6974</v>
      </c>
      <c r="AB100" s="5">
        <v>3.4893000000000001</v>
      </c>
      <c r="AC100" s="5">
        <v>3.0857999999999999</v>
      </c>
      <c r="AD100" s="5">
        <v>2.7852999999999999</v>
      </c>
      <c r="AE100" s="5">
        <v>2.6036000000000001</v>
      </c>
    </row>
    <row r="101" spans="1:31"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K101" s="4" t="s">
        <v>35</v>
      </c>
      <c r="L101" s="5">
        <v>-2.6579999999999999</v>
      </c>
      <c r="M101" s="5">
        <v>-2.173</v>
      </c>
      <c r="N101" s="5">
        <v>-1.9372</v>
      </c>
      <c r="O101" s="5">
        <v>-1.8923000000000001</v>
      </c>
      <c r="P101" s="5">
        <v>-1.9670000000000001</v>
      </c>
      <c r="Q101" s="5">
        <v>-2.1063999999999998</v>
      </c>
      <c r="R101" s="5">
        <v>-2.1111</v>
      </c>
      <c r="S101" s="5">
        <v>-2.1781000000000001</v>
      </c>
      <c r="T101" s="5">
        <v>-2.3433999999999999</v>
      </c>
      <c r="U101" s="5">
        <v>-2.6392000000000002</v>
      </c>
      <c r="V101" s="5">
        <v>-3.0905999999999998</v>
      </c>
      <c r="W101" s="5">
        <v>-3.5830000000000002</v>
      </c>
      <c r="X101" s="5">
        <v>-4.1478000000000002</v>
      </c>
      <c r="Y101" s="5">
        <v>-4.7182000000000004</v>
      </c>
      <c r="Z101" s="5">
        <v>-5.2813999999999997</v>
      </c>
      <c r="AA101" s="5">
        <v>-5.8493000000000004</v>
      </c>
      <c r="AB101" s="5">
        <v>-6.3609</v>
      </c>
      <c r="AC101" s="5">
        <v>-6.7697000000000003</v>
      </c>
      <c r="AD101" s="5">
        <v>-7.2535999999999996</v>
      </c>
      <c r="AE101" s="5">
        <v>-7.7988</v>
      </c>
    </row>
    <row r="104" spans="1:31">
      <c r="A104" t="s">
        <v>10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K104" s="16" t="s">
        <v>32</v>
      </c>
      <c r="L104" s="16"/>
      <c r="M104" s="16"/>
      <c r="N104" s="16"/>
      <c r="O104" s="16"/>
      <c r="Q104" s="16" t="s">
        <v>33</v>
      </c>
      <c r="R104" s="16"/>
      <c r="S104" s="16"/>
      <c r="T104" s="16"/>
      <c r="U104" s="16"/>
    </row>
    <row r="105" spans="1:31">
      <c r="B105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K105">
        <v>0</v>
      </c>
      <c r="L105">
        <v>0</v>
      </c>
      <c r="M105">
        <v>0</v>
      </c>
      <c r="N105">
        <v>0</v>
      </c>
      <c r="Q105" s="3">
        <v>29.03</v>
      </c>
      <c r="R105">
        <v>21.65</v>
      </c>
      <c r="S105">
        <v>22.6</v>
      </c>
      <c r="T105">
        <v>20.260000000000002</v>
      </c>
      <c r="U105">
        <v>16.96</v>
      </c>
    </row>
    <row r="106" spans="1:31"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Q106">
        <f>Q105/10</f>
        <v>2.903</v>
      </c>
      <c r="R106">
        <f>R105/10</f>
        <v>2.165</v>
      </c>
      <c r="S106">
        <f>S105/10</f>
        <v>2.2600000000000002</v>
      </c>
      <c r="T106">
        <f>T105/10</f>
        <v>2.0260000000000002</v>
      </c>
      <c r="U106">
        <f>U105/10</f>
        <v>1.6960000000000002</v>
      </c>
      <c r="V106" s="2" t="s">
        <v>46</v>
      </c>
    </row>
    <row r="107" spans="1:31"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</row>
    <row r="108" spans="1:31"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</row>
    <row r="109" spans="1:31"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</row>
    <row r="110" spans="1:31"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K110" s="4" t="s">
        <v>34</v>
      </c>
      <c r="L110" s="5">
        <v>-1.7715000000000001</v>
      </c>
      <c r="M110" s="5">
        <v>-1.4601</v>
      </c>
      <c r="N110" s="5">
        <v>-1.0216000000000001</v>
      </c>
      <c r="O110" s="5">
        <v>-0.44429999999999997</v>
      </c>
      <c r="P110" s="5">
        <v>0.1704</v>
      </c>
      <c r="Q110" s="5">
        <v>0.78710000000000002</v>
      </c>
      <c r="R110" s="5">
        <v>1.3988</v>
      </c>
      <c r="S110" s="5">
        <v>1.9952000000000001</v>
      </c>
      <c r="T110" s="5">
        <v>2.5617999999999999</v>
      </c>
      <c r="U110" s="5">
        <v>3.0091000000000001</v>
      </c>
      <c r="V110" s="5">
        <v>3.3666999999999998</v>
      </c>
      <c r="W110" s="5">
        <v>3.5575999999999999</v>
      </c>
      <c r="X110" s="5">
        <v>3.5880000000000001</v>
      </c>
      <c r="Y110" s="5">
        <v>3.5560999999999998</v>
      </c>
      <c r="Z110" s="5">
        <v>3.4256000000000002</v>
      </c>
      <c r="AA110" s="5">
        <v>3.2818999999999998</v>
      </c>
      <c r="AB110" s="5">
        <v>3.0347</v>
      </c>
      <c r="AC110" s="5">
        <v>2.6213000000000002</v>
      </c>
      <c r="AD110" s="5">
        <v>2.3774000000000002</v>
      </c>
      <c r="AE110" s="5">
        <v>2.2755000000000001</v>
      </c>
    </row>
    <row r="111" spans="1:31"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K111" s="4" t="s">
        <v>35</v>
      </c>
      <c r="L111" s="5">
        <v>-2.8767</v>
      </c>
      <c r="M111" s="5">
        <v>-2.3466</v>
      </c>
      <c r="N111" s="5">
        <v>-1.9079999999999999</v>
      </c>
      <c r="O111" s="5">
        <v>-1.6972</v>
      </c>
      <c r="P111" s="5">
        <v>-1.6215999999999999</v>
      </c>
      <c r="Q111" s="5">
        <v>-1.5712999999999999</v>
      </c>
      <c r="R111" s="5">
        <v>-1.6733</v>
      </c>
      <c r="S111" s="5">
        <v>-1.8434999999999999</v>
      </c>
      <c r="T111" s="5">
        <v>-2.0901999999999998</v>
      </c>
      <c r="U111" s="5">
        <v>-2.5165999999999999</v>
      </c>
      <c r="V111" s="5">
        <v>-3.0183</v>
      </c>
      <c r="W111" s="5">
        <v>-3.5996999999999999</v>
      </c>
      <c r="X111" s="5">
        <v>-4.2168999999999999</v>
      </c>
      <c r="Y111" s="5">
        <v>-4.8319000000000001</v>
      </c>
      <c r="Z111" s="5">
        <v>-5.4356999999999998</v>
      </c>
      <c r="AA111" s="5">
        <v>-6.0339</v>
      </c>
      <c r="AB111" s="5">
        <v>-6.6020000000000003</v>
      </c>
      <c r="AC111" s="5">
        <v>-7.0612000000000004</v>
      </c>
      <c r="AD111" s="5">
        <v>-7.6246</v>
      </c>
      <c r="AE111" s="5">
        <v>-8.2363</v>
      </c>
    </row>
    <row r="114" spans="1:31">
      <c r="A114" t="s">
        <v>11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K114" s="16" t="s">
        <v>32</v>
      </c>
      <c r="L114" s="16"/>
      <c r="M114" s="16"/>
      <c r="N114" s="16"/>
      <c r="O114" s="16"/>
      <c r="Q114" s="16" t="s">
        <v>33</v>
      </c>
      <c r="R114" s="16"/>
      <c r="S114" s="16"/>
      <c r="T114" s="16"/>
      <c r="U114" s="16"/>
    </row>
    <row r="115" spans="1:31">
      <c r="B115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K115">
        <v>0.875</v>
      </c>
      <c r="L115">
        <v>-0.14698445030241999</v>
      </c>
      <c r="M115">
        <v>-1.01053258219742</v>
      </c>
      <c r="N115">
        <v>1.0475717361755601</v>
      </c>
      <c r="Q115" s="3">
        <v>14.71</v>
      </c>
      <c r="R115">
        <v>11.01</v>
      </c>
      <c r="S115">
        <v>13.7</v>
      </c>
      <c r="T115">
        <v>13.53</v>
      </c>
      <c r="U115">
        <v>15.09</v>
      </c>
    </row>
    <row r="116" spans="1:31">
      <c r="B116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Q116">
        <f>Q115/10</f>
        <v>1.4710000000000001</v>
      </c>
      <c r="R116">
        <f>R115/10</f>
        <v>1.101</v>
      </c>
      <c r="S116">
        <f>S115/10</f>
        <v>1.3699999999999999</v>
      </c>
      <c r="T116">
        <f>T115/10</f>
        <v>1.353</v>
      </c>
      <c r="U116">
        <f>U115/10</f>
        <v>1.5089999999999999</v>
      </c>
      <c r="V116" s="2" t="s">
        <v>46</v>
      </c>
    </row>
    <row r="117" spans="1:31"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</row>
    <row r="118" spans="1:31"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</row>
    <row r="119" spans="1:31">
      <c r="B119">
        <v>1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1</v>
      </c>
    </row>
    <row r="120" spans="1:31">
      <c r="B120">
        <v>1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1</v>
      </c>
      <c r="K120" s="4" t="s">
        <v>34</v>
      </c>
      <c r="L120" s="5">
        <v>-2.7559999999999998</v>
      </c>
      <c r="M120" s="5">
        <v>-2.4605999999999999</v>
      </c>
      <c r="N120" s="5">
        <v>-1.9865999999999999</v>
      </c>
      <c r="O120" s="5">
        <v>-1.3816999999999999</v>
      </c>
      <c r="P120" s="5">
        <v>-0.75770000000000004</v>
      </c>
      <c r="Q120" s="5">
        <v>-0.17230000000000001</v>
      </c>
      <c r="R120" s="5">
        <v>0.43090000000000001</v>
      </c>
      <c r="S120" s="5">
        <v>0.99870000000000003</v>
      </c>
      <c r="T120" s="5">
        <v>1.585</v>
      </c>
      <c r="U120" s="5">
        <v>2.1875</v>
      </c>
      <c r="V120" s="5">
        <v>2.7307999999999999</v>
      </c>
      <c r="W120" s="5">
        <v>3.1341000000000001</v>
      </c>
      <c r="X120" s="5">
        <v>3.2599</v>
      </c>
      <c r="Y120" s="5">
        <v>3.2599</v>
      </c>
      <c r="Z120" s="5">
        <v>3.2949000000000002</v>
      </c>
      <c r="AA120" s="5">
        <v>3.3090999999999999</v>
      </c>
      <c r="AB120" s="5">
        <v>3.0234000000000001</v>
      </c>
      <c r="AC120" s="5">
        <v>2.6166</v>
      </c>
      <c r="AD120" s="5">
        <v>2.2755000000000001</v>
      </c>
      <c r="AE120" s="5">
        <v>2.2755000000000001</v>
      </c>
    </row>
    <row r="121" spans="1:31">
      <c r="B121">
        <v>1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1</v>
      </c>
      <c r="I121">
        <v>1</v>
      </c>
      <c r="K121" s="4" t="s">
        <v>35</v>
      </c>
      <c r="L121" s="5">
        <v>-2.3298000000000001</v>
      </c>
      <c r="M121" s="5">
        <v>-1.7774000000000001</v>
      </c>
      <c r="N121" s="5">
        <v>-1.3983000000000001</v>
      </c>
      <c r="O121" s="5">
        <v>-1.2456</v>
      </c>
      <c r="P121" s="5">
        <v>-1.2478</v>
      </c>
      <c r="Q121" s="5">
        <v>-1.4718</v>
      </c>
      <c r="R121" s="5">
        <v>-1.6420999999999999</v>
      </c>
      <c r="S121" s="5">
        <v>-1.9066000000000001</v>
      </c>
      <c r="T121" s="5">
        <v>-2.1261000000000001</v>
      </c>
      <c r="U121" s="5">
        <v>-2.2858999999999998</v>
      </c>
      <c r="V121" s="5">
        <v>-2.5969000000000002</v>
      </c>
      <c r="W121" s="5">
        <v>-3.0627</v>
      </c>
      <c r="X121" s="5">
        <v>-3.6602000000000001</v>
      </c>
      <c r="Y121" s="5">
        <v>-4.2874999999999996</v>
      </c>
      <c r="Z121" s="5">
        <v>-4.9112999999999998</v>
      </c>
      <c r="AA121" s="5">
        <v>-5.5237999999999996</v>
      </c>
      <c r="AB121" s="5">
        <v>-6.0664999999999996</v>
      </c>
      <c r="AC121" s="5">
        <v>-6.5419</v>
      </c>
      <c r="AD121" s="5">
        <v>-7.0621</v>
      </c>
      <c r="AE121" s="5">
        <v>-7.6894</v>
      </c>
    </row>
    <row r="124" spans="1:31">
      <c r="A124" t="s">
        <v>25</v>
      </c>
      <c r="B124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K124" s="16" t="s">
        <v>32</v>
      </c>
      <c r="L124" s="16"/>
      <c r="M124" s="16"/>
      <c r="N124" s="16"/>
      <c r="O124" s="16"/>
      <c r="Q124" s="16" t="s">
        <v>33</v>
      </c>
      <c r="R124" s="16"/>
      <c r="S124" s="16"/>
      <c r="T124" s="16"/>
      <c r="U124" s="16"/>
    </row>
    <row r="125" spans="1:31"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K125">
        <v>0.75</v>
      </c>
      <c r="L125">
        <v>2.6395530362848599E-2</v>
      </c>
      <c r="M125">
        <v>-0.91232071239903301</v>
      </c>
      <c r="N125">
        <v>0.88425136556601003</v>
      </c>
      <c r="Q125" s="3">
        <v>13.69</v>
      </c>
      <c r="R125">
        <v>12.52</v>
      </c>
      <c r="S125">
        <v>14.74</v>
      </c>
      <c r="T125">
        <v>13.75</v>
      </c>
      <c r="U125">
        <v>12.67</v>
      </c>
    </row>
    <row r="126" spans="1:31"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Q126">
        <f>Q125/10</f>
        <v>1.369</v>
      </c>
      <c r="R126">
        <f>R125/10</f>
        <v>1.252</v>
      </c>
      <c r="S126">
        <f>S125/10</f>
        <v>1.474</v>
      </c>
      <c r="T126">
        <f>T125/10</f>
        <v>1.375</v>
      </c>
      <c r="U126">
        <f>U125/10</f>
        <v>1.2669999999999999</v>
      </c>
      <c r="V126" s="2" t="s">
        <v>46</v>
      </c>
    </row>
    <row r="127" spans="1:31"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0</v>
      </c>
    </row>
    <row r="128" spans="1:31"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</row>
    <row r="129" spans="1:31">
      <c r="B129">
        <v>1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</row>
    <row r="130" spans="1:31">
      <c r="B130">
        <v>1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1</v>
      </c>
      <c r="K130" s="4" t="s">
        <v>34</v>
      </c>
      <c r="L130" s="5">
        <v>-2.9864999999999999</v>
      </c>
      <c r="M130" s="5">
        <v>-2.7271999999999998</v>
      </c>
      <c r="N130" s="5">
        <v>-2.282</v>
      </c>
      <c r="O130" s="5">
        <v>-1.7354000000000001</v>
      </c>
      <c r="P130" s="5">
        <v>-1.1609</v>
      </c>
      <c r="Q130" s="5">
        <v>-0.56810000000000005</v>
      </c>
      <c r="R130" s="5">
        <v>2.7570000000000001E-2</v>
      </c>
      <c r="S130" s="5">
        <v>0.59240000000000004</v>
      </c>
      <c r="T130" s="5">
        <v>1.1019000000000001</v>
      </c>
      <c r="U130" s="5">
        <v>1.5661</v>
      </c>
      <c r="V130" s="5">
        <v>1.9873000000000001</v>
      </c>
      <c r="W130" s="5">
        <v>2.2395999999999998</v>
      </c>
      <c r="X130" s="5">
        <v>2.3656000000000001</v>
      </c>
      <c r="Y130" s="5">
        <v>2.3755999999999999</v>
      </c>
      <c r="Z130" s="5">
        <v>2.4824999999999999</v>
      </c>
      <c r="AA130" s="5">
        <v>2.4824999999999999</v>
      </c>
      <c r="AB130" s="5">
        <v>2.39</v>
      </c>
      <c r="AC130" s="5">
        <v>2.3157999999999999</v>
      </c>
      <c r="AD130" s="5">
        <v>2.1036999999999999</v>
      </c>
      <c r="AE130" s="5">
        <v>2.0449999999999999</v>
      </c>
    </row>
    <row r="131" spans="1:31">
      <c r="B131">
        <v>1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1</v>
      </c>
      <c r="I131">
        <v>1</v>
      </c>
      <c r="K131" s="4" t="s">
        <v>35</v>
      </c>
      <c r="L131" s="5">
        <v>-2.5185</v>
      </c>
      <c r="M131" s="5">
        <v>-1.9905999999999999</v>
      </c>
      <c r="N131" s="5">
        <v>-1.6194</v>
      </c>
      <c r="O131" s="5">
        <v>-1.3836999999999999</v>
      </c>
      <c r="P131" s="5">
        <v>-1.2345999999999999</v>
      </c>
      <c r="Q131" s="5">
        <v>-1.206</v>
      </c>
      <c r="R131" s="5">
        <v>-1.206</v>
      </c>
      <c r="S131" s="5">
        <v>-1.3626</v>
      </c>
      <c r="T131" s="5">
        <v>-1.6711</v>
      </c>
      <c r="U131" s="5">
        <v>-2.0396999999999998</v>
      </c>
      <c r="V131" s="5">
        <v>-2.4609000000000001</v>
      </c>
      <c r="W131" s="5">
        <v>-2.9929999999999999</v>
      </c>
      <c r="X131" s="5">
        <v>-3.5747</v>
      </c>
      <c r="Y131" s="5">
        <v>-4.1692999999999998</v>
      </c>
      <c r="Z131" s="5">
        <v>-4.7518000000000002</v>
      </c>
      <c r="AA131" s="5">
        <v>-5.3474000000000004</v>
      </c>
      <c r="AB131" s="5">
        <v>-5.9339000000000004</v>
      </c>
      <c r="AC131" s="5">
        <v>-6.5186000000000002</v>
      </c>
      <c r="AD131" s="5">
        <v>-7.0750000000000002</v>
      </c>
      <c r="AE131" s="5">
        <v>-7.6593</v>
      </c>
    </row>
    <row r="134" spans="1:31">
      <c r="A134" t="s">
        <v>26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K134" s="16" t="s">
        <v>32</v>
      </c>
      <c r="L134" s="16"/>
      <c r="M134" s="16"/>
      <c r="N134" s="16"/>
      <c r="O134" s="16"/>
      <c r="Q134" s="16" t="s">
        <v>33</v>
      </c>
      <c r="R134" s="16"/>
      <c r="S134" s="16"/>
      <c r="T134" s="16"/>
      <c r="U134" s="16"/>
    </row>
    <row r="135" spans="1:31"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K135">
        <v>1.375</v>
      </c>
      <c r="L135">
        <v>9.8211869798387794E-2</v>
      </c>
      <c r="M135">
        <v>-1.6512614441328</v>
      </c>
      <c r="N135">
        <v>1.1828707612121101</v>
      </c>
      <c r="Q135" s="3">
        <v>18.899999999999999</v>
      </c>
      <c r="R135">
        <v>11.68</v>
      </c>
      <c r="S135">
        <v>11.34</v>
      </c>
      <c r="T135">
        <v>9.6300000000000008</v>
      </c>
      <c r="U135">
        <v>9.17</v>
      </c>
    </row>
    <row r="136" spans="1:31"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Q136">
        <f>Q135/10</f>
        <v>1.89</v>
      </c>
      <c r="R136">
        <f>R135/10</f>
        <v>1.1679999999999999</v>
      </c>
      <c r="S136">
        <f>S135/10</f>
        <v>1.1339999999999999</v>
      </c>
      <c r="T136">
        <f>T135/10</f>
        <v>0.96300000000000008</v>
      </c>
      <c r="U136">
        <f>U135/10</f>
        <v>0.91700000000000004</v>
      </c>
      <c r="V136" s="2" t="s">
        <v>46</v>
      </c>
    </row>
    <row r="137" spans="1:31"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</row>
    <row r="138" spans="1:31"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</row>
    <row r="139" spans="1:31">
      <c r="B139">
        <v>1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1</v>
      </c>
    </row>
    <row r="140" spans="1:31">
      <c r="B140">
        <v>1</v>
      </c>
      <c r="C140">
        <v>1</v>
      </c>
      <c r="D140">
        <v>0</v>
      </c>
      <c r="E140">
        <v>0</v>
      </c>
      <c r="F140">
        <v>0</v>
      </c>
      <c r="G140">
        <v>0</v>
      </c>
      <c r="H140">
        <v>1</v>
      </c>
      <c r="I140">
        <v>1</v>
      </c>
      <c r="K140" s="4" t="s">
        <v>34</v>
      </c>
      <c r="L140" s="5">
        <v>-2.3184</v>
      </c>
      <c r="M140" s="5">
        <v>-2.0802999999999998</v>
      </c>
      <c r="N140" s="5">
        <v>-1.6843999999999999</v>
      </c>
      <c r="O140" s="5">
        <v>-1.1094999999999999</v>
      </c>
      <c r="P140" s="5">
        <v>-0.48130000000000001</v>
      </c>
      <c r="Q140" s="5">
        <v>0.14630000000000001</v>
      </c>
      <c r="R140" s="5">
        <v>0.74280000000000002</v>
      </c>
      <c r="S140" s="5">
        <v>1.3097000000000001</v>
      </c>
      <c r="T140" s="5">
        <v>1.8798999999999999</v>
      </c>
      <c r="U140" s="5">
        <v>2.4636</v>
      </c>
      <c r="V140" s="5">
        <v>2.9786999999999999</v>
      </c>
      <c r="W140" s="5">
        <v>3.2623000000000002</v>
      </c>
      <c r="X140" s="5">
        <v>3.3693</v>
      </c>
      <c r="Y140" s="5">
        <v>3.2643</v>
      </c>
      <c r="Z140" s="5">
        <v>3.0893999999999999</v>
      </c>
      <c r="AA140" s="5">
        <v>2.8155999999999999</v>
      </c>
      <c r="AB140" s="5">
        <v>2.3956</v>
      </c>
      <c r="AC140" s="5">
        <v>2.0392999999999999</v>
      </c>
      <c r="AD140" s="5">
        <v>1.9473</v>
      </c>
      <c r="AE140" s="5">
        <v>2.0567000000000002</v>
      </c>
    </row>
    <row r="141" spans="1:31">
      <c r="B141">
        <v>1</v>
      </c>
      <c r="C141">
        <v>1</v>
      </c>
      <c r="D141">
        <v>1</v>
      </c>
      <c r="E141">
        <v>0</v>
      </c>
      <c r="F141">
        <v>0</v>
      </c>
      <c r="G141">
        <v>0</v>
      </c>
      <c r="H141">
        <v>1</v>
      </c>
      <c r="I141">
        <v>1</v>
      </c>
      <c r="K141" s="4" t="s">
        <v>35</v>
      </c>
      <c r="L141" s="5">
        <v>-2.1111</v>
      </c>
      <c r="M141" s="5">
        <v>-1.5254000000000001</v>
      </c>
      <c r="N141" s="5">
        <v>-1.0395000000000001</v>
      </c>
      <c r="O141" s="5">
        <v>-0.84460000000000002</v>
      </c>
      <c r="P141" s="5">
        <v>-0.83679999999999999</v>
      </c>
      <c r="Q141" s="5">
        <v>-0.92249999999999999</v>
      </c>
      <c r="R141" s="5">
        <v>-1.1259999999999999</v>
      </c>
      <c r="S141" s="5">
        <v>-1.4094</v>
      </c>
      <c r="T141" s="5">
        <v>-1.6840999999999999</v>
      </c>
      <c r="U141" s="5">
        <v>-1.9084000000000001</v>
      </c>
      <c r="V141" s="5">
        <v>-2.2673999999999999</v>
      </c>
      <c r="W141" s="5">
        <v>-2.8279999999999998</v>
      </c>
      <c r="X141" s="5">
        <v>-3.4411999999999998</v>
      </c>
      <c r="Y141" s="5">
        <v>-4.0621999999999998</v>
      </c>
      <c r="Z141" s="5">
        <v>-4.6702000000000004</v>
      </c>
      <c r="AA141" s="5">
        <v>-5.2385999999999999</v>
      </c>
      <c r="AB141" s="5">
        <v>-5.7099000000000002</v>
      </c>
      <c r="AC141" s="5">
        <v>-6.2276999999999996</v>
      </c>
      <c r="AD141" s="5">
        <v>-6.8502999999999998</v>
      </c>
      <c r="AE141" s="5">
        <v>-7.4706000000000001</v>
      </c>
    </row>
    <row r="144" spans="1:31">
      <c r="A144" t="s">
        <v>27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K144" s="16" t="s">
        <v>32</v>
      </c>
      <c r="L144" s="16"/>
      <c r="M144" s="16"/>
      <c r="N144" s="16"/>
      <c r="O144" s="16"/>
      <c r="Q144" s="16" t="s">
        <v>33</v>
      </c>
      <c r="R144" s="16"/>
      <c r="S144" s="16"/>
      <c r="T144" s="16"/>
      <c r="U144" s="16"/>
    </row>
    <row r="145" spans="1:31"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K145">
        <v>1.25</v>
      </c>
      <c r="L145">
        <v>-0.29396890060483999</v>
      </c>
      <c r="M145">
        <v>-1.22649187732058</v>
      </c>
      <c r="N145">
        <v>1.4418619899129299</v>
      </c>
      <c r="Q145" s="3">
        <v>5.0999999999999996</v>
      </c>
      <c r="R145">
        <v>12.58</v>
      </c>
      <c r="S145">
        <v>14.97</v>
      </c>
      <c r="T145">
        <v>13.79</v>
      </c>
      <c r="U145">
        <v>12.69</v>
      </c>
    </row>
    <row r="146" spans="1:31"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Q146">
        <f>Q145/10</f>
        <v>0.51</v>
      </c>
      <c r="R146">
        <f>R145/10</f>
        <v>1.258</v>
      </c>
      <c r="S146">
        <f>S145/10</f>
        <v>1.4970000000000001</v>
      </c>
      <c r="T146">
        <f>T145/10</f>
        <v>1.379</v>
      </c>
      <c r="U146">
        <f>U145/10</f>
        <v>1.2689999999999999</v>
      </c>
      <c r="V146" s="2" t="s">
        <v>46</v>
      </c>
    </row>
    <row r="147" spans="1:31"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</row>
    <row r="148" spans="1:31">
      <c r="B148">
        <v>1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1</v>
      </c>
    </row>
    <row r="149" spans="1:31">
      <c r="B149">
        <v>1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1</v>
      </c>
    </row>
    <row r="150" spans="1:31">
      <c r="B150">
        <v>1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1</v>
      </c>
      <c r="I150">
        <v>1</v>
      </c>
      <c r="K150" s="4" t="s">
        <v>34</v>
      </c>
      <c r="L150" s="5">
        <v>-4.3966000000000003</v>
      </c>
      <c r="M150" s="5">
        <v>-3.7793999999999999</v>
      </c>
      <c r="N150" s="5">
        <v>-3.1429</v>
      </c>
      <c r="O150" s="5">
        <v>-2.4948999999999999</v>
      </c>
      <c r="P150" s="5">
        <v>-1.8637999999999999</v>
      </c>
      <c r="Q150" s="5">
        <v>-1.2326999999999999</v>
      </c>
      <c r="R150" s="5">
        <v>-0.58689999999999998</v>
      </c>
      <c r="S150" s="5">
        <v>6.8049999999999999E-2</v>
      </c>
      <c r="T150" s="5">
        <v>0.72060000000000002</v>
      </c>
      <c r="U150" s="5">
        <v>1.3652</v>
      </c>
      <c r="V150" s="5">
        <v>1.9819</v>
      </c>
      <c r="W150" s="5">
        <v>2.5552999999999999</v>
      </c>
      <c r="X150" s="5">
        <v>2.9483000000000001</v>
      </c>
      <c r="Y150" s="5">
        <v>3.0411000000000001</v>
      </c>
      <c r="Z150" s="5">
        <v>2.9763999999999999</v>
      </c>
      <c r="AA150" s="5">
        <v>2.7715999999999998</v>
      </c>
      <c r="AB150" s="5">
        <v>2.4093</v>
      </c>
      <c r="AC150" s="5">
        <v>1.9849000000000001</v>
      </c>
      <c r="AD150" s="5">
        <v>1.8380000000000001</v>
      </c>
      <c r="AE150" s="5">
        <v>1.9473</v>
      </c>
    </row>
    <row r="151" spans="1:31">
      <c r="B151">
        <v>1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1</v>
      </c>
      <c r="I151">
        <v>1</v>
      </c>
      <c r="K151" s="4" t="s">
        <v>35</v>
      </c>
      <c r="L151" s="5">
        <v>-2.2204999999999999</v>
      </c>
      <c r="M151" s="5">
        <v>-1.9890000000000001</v>
      </c>
      <c r="N151" s="5">
        <v>-1.8291999999999999</v>
      </c>
      <c r="O151" s="5">
        <v>-1.7089000000000001</v>
      </c>
      <c r="P151" s="5">
        <v>-1.522</v>
      </c>
      <c r="Q151" s="5">
        <v>-1.3321000000000001</v>
      </c>
      <c r="R151" s="5">
        <v>-1.236</v>
      </c>
      <c r="S151" s="5">
        <v>-1.2957000000000001</v>
      </c>
      <c r="T151" s="5">
        <v>-1.3889</v>
      </c>
      <c r="U151" s="5">
        <v>-1.516</v>
      </c>
      <c r="V151" s="5">
        <v>-1.7455000000000001</v>
      </c>
      <c r="W151" s="5">
        <v>-2.0628000000000002</v>
      </c>
      <c r="X151" s="5">
        <v>-2.5815999999999999</v>
      </c>
      <c r="Y151" s="5">
        <v>-3.2189000000000001</v>
      </c>
      <c r="Z151" s="5">
        <v>-3.8691</v>
      </c>
      <c r="AA151" s="5">
        <v>-4.4926000000000004</v>
      </c>
      <c r="AB151" s="5">
        <v>-5.0397999999999996</v>
      </c>
      <c r="AC151" s="5">
        <v>-5.5359999999999996</v>
      </c>
      <c r="AD151" s="5">
        <v>-6.1685999999999996</v>
      </c>
      <c r="AE151" s="5">
        <v>-6.8144</v>
      </c>
    </row>
    <row r="154" spans="1:31">
      <c r="A154" t="s">
        <v>15</v>
      </c>
      <c r="B154">
        <v>0</v>
      </c>
      <c r="C154">
        <v>1</v>
      </c>
      <c r="D154">
        <v>1</v>
      </c>
      <c r="E154">
        <v>0</v>
      </c>
      <c r="F154">
        <v>1</v>
      </c>
      <c r="G154">
        <v>1</v>
      </c>
      <c r="H154">
        <v>1</v>
      </c>
      <c r="I154">
        <v>0</v>
      </c>
      <c r="K154" s="16" t="s">
        <v>32</v>
      </c>
      <c r="L154" s="16"/>
      <c r="M154" s="16"/>
      <c r="N154" s="16"/>
      <c r="O154" s="16"/>
      <c r="Q154" s="16" t="s">
        <v>33</v>
      </c>
      <c r="R154" s="16"/>
      <c r="S154" s="16"/>
      <c r="T154" s="16"/>
      <c r="U154" s="16"/>
    </row>
    <row r="155" spans="1:31">
      <c r="B155">
        <v>1</v>
      </c>
      <c r="C155">
        <v>1</v>
      </c>
      <c r="D155">
        <v>0</v>
      </c>
      <c r="E155">
        <v>0</v>
      </c>
      <c r="F155">
        <v>0</v>
      </c>
      <c r="G155">
        <v>0</v>
      </c>
      <c r="H155">
        <v>1</v>
      </c>
      <c r="I155">
        <v>1</v>
      </c>
      <c r="K155">
        <v>3.25</v>
      </c>
      <c r="L155">
        <v>-0.47544077331762702</v>
      </c>
      <c r="M155">
        <v>0.59195628143134604</v>
      </c>
      <c r="N155">
        <v>2.5967114055520302</v>
      </c>
      <c r="Q155" s="3">
        <v>0.5</v>
      </c>
      <c r="R155">
        <v>7.27</v>
      </c>
      <c r="S155">
        <v>11.69</v>
      </c>
      <c r="T155">
        <v>12.03</v>
      </c>
      <c r="U155">
        <v>11.58</v>
      </c>
    </row>
    <row r="156" spans="1:31">
      <c r="B156">
        <v>1</v>
      </c>
      <c r="C156">
        <v>1</v>
      </c>
      <c r="D156">
        <v>0</v>
      </c>
      <c r="E156">
        <v>0</v>
      </c>
      <c r="F156">
        <v>0</v>
      </c>
      <c r="G156">
        <v>0</v>
      </c>
      <c r="H156">
        <v>1</v>
      </c>
      <c r="I156">
        <v>1</v>
      </c>
      <c r="Q156">
        <f>Q155/10</f>
        <v>0.05</v>
      </c>
      <c r="R156">
        <f>R155/10</f>
        <v>0.72699999999999998</v>
      </c>
      <c r="S156">
        <f>S155/10</f>
        <v>1.169</v>
      </c>
      <c r="T156">
        <f>T155/10</f>
        <v>1.2029999999999998</v>
      </c>
      <c r="U156">
        <f>U155/10</f>
        <v>1.1579999999999999</v>
      </c>
      <c r="V156" s="2" t="s">
        <v>46</v>
      </c>
    </row>
    <row r="157" spans="1:31">
      <c r="B157">
        <v>1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1</v>
      </c>
    </row>
    <row r="158" spans="1:31">
      <c r="B158">
        <v>1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1</v>
      </c>
    </row>
    <row r="159" spans="1:31">
      <c r="B159">
        <v>1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1</v>
      </c>
      <c r="I159">
        <v>1</v>
      </c>
    </row>
    <row r="160" spans="1:31">
      <c r="B160">
        <v>1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1</v>
      </c>
      <c r="I160">
        <v>1</v>
      </c>
      <c r="K160" s="4" t="s">
        <v>34</v>
      </c>
      <c r="L160" s="5">
        <v>-3.7521</v>
      </c>
      <c r="M160" s="5">
        <v>-3.1587999999999998</v>
      </c>
      <c r="N160" s="5">
        <v>-2.5449999999999999</v>
      </c>
      <c r="O160" s="5">
        <v>-1.9218</v>
      </c>
      <c r="P160" s="5">
        <v>-1.2910999999999999</v>
      </c>
      <c r="Q160" s="5">
        <v>-0.6603</v>
      </c>
      <c r="R160" s="5">
        <v>-3.8179999999999999E-2</v>
      </c>
      <c r="S160" s="5">
        <v>0.57530000000000003</v>
      </c>
      <c r="T160" s="5">
        <v>1.1910000000000001</v>
      </c>
      <c r="U160" s="5">
        <v>1.8021</v>
      </c>
      <c r="V160" s="5">
        <v>2.3794</v>
      </c>
      <c r="W160" s="5">
        <v>2.8639000000000001</v>
      </c>
      <c r="X160" s="5">
        <v>3.1271</v>
      </c>
      <c r="Y160" s="5">
        <v>3.1387999999999998</v>
      </c>
      <c r="Z160" s="5">
        <v>3.1387999999999998</v>
      </c>
      <c r="AA160" s="5">
        <v>3.0312000000000001</v>
      </c>
      <c r="AB160" s="5">
        <v>2.7172000000000001</v>
      </c>
      <c r="AC160" s="5">
        <v>2.2219000000000002</v>
      </c>
      <c r="AD160" s="5">
        <v>1.9413</v>
      </c>
      <c r="AE160" s="5">
        <v>2.0449999999999999</v>
      </c>
    </row>
    <row r="161" spans="1:31">
      <c r="B161">
        <v>1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1</v>
      </c>
      <c r="I161">
        <v>1</v>
      </c>
      <c r="K161" s="4" t="s">
        <v>35</v>
      </c>
      <c r="L161" s="5">
        <v>-1.5331999999999999</v>
      </c>
      <c r="M161" s="5">
        <v>-1.3301000000000001</v>
      </c>
      <c r="N161" s="5">
        <v>-1.1860999999999999</v>
      </c>
      <c r="O161" s="5">
        <v>-1.0955999999999999</v>
      </c>
      <c r="P161" s="5">
        <v>-1.0955999999999999</v>
      </c>
      <c r="Q161" s="5">
        <v>-1.0955999999999999</v>
      </c>
      <c r="R161" s="5">
        <v>-1.1821999999999999</v>
      </c>
      <c r="S161" s="5">
        <v>-1.3281000000000001</v>
      </c>
      <c r="T161" s="5">
        <v>-1.4649000000000001</v>
      </c>
      <c r="U161" s="5">
        <v>-1.62</v>
      </c>
      <c r="V161" s="5">
        <v>-1.8483000000000001</v>
      </c>
      <c r="W161" s="5">
        <v>-2.2521</v>
      </c>
      <c r="X161" s="5">
        <v>-2.8167</v>
      </c>
      <c r="Y161" s="5">
        <v>-3.4451999999999998</v>
      </c>
      <c r="Z161" s="5">
        <v>-4.0758999999999999</v>
      </c>
      <c r="AA161" s="5">
        <v>-4.6959</v>
      </c>
      <c r="AB161" s="5">
        <v>-5.2361000000000004</v>
      </c>
      <c r="AC161" s="5">
        <v>-5.6219999999999999</v>
      </c>
      <c r="AD161" s="5">
        <v>-6.1612</v>
      </c>
      <c r="AE161" s="5">
        <v>-6.7832999999999997</v>
      </c>
    </row>
    <row r="164" spans="1:31">
      <c r="A164" t="s">
        <v>16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K164" s="16" t="s">
        <v>32</v>
      </c>
      <c r="L164" s="16"/>
      <c r="M164" s="16"/>
      <c r="N164" s="16"/>
      <c r="O164" s="16"/>
      <c r="Q164" s="16" t="s">
        <v>33</v>
      </c>
      <c r="R164" s="16"/>
      <c r="S164" s="16"/>
      <c r="T164" s="16"/>
      <c r="U164" s="16"/>
    </row>
    <row r="165" spans="1:31"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K165">
        <v>4.5</v>
      </c>
      <c r="L165" s="6">
        <v>3.9252311467094398E-17</v>
      </c>
      <c r="M165">
        <v>-1.92218658580613</v>
      </c>
      <c r="N165">
        <v>1.95984444731456</v>
      </c>
      <c r="Q165" s="3">
        <v>2.84</v>
      </c>
      <c r="R165">
        <v>2.54</v>
      </c>
      <c r="S165">
        <v>3.78</v>
      </c>
      <c r="T165">
        <v>2.21</v>
      </c>
      <c r="U165">
        <v>4.88</v>
      </c>
    </row>
    <row r="166" spans="1:31">
      <c r="B166">
        <v>1</v>
      </c>
      <c r="C166">
        <v>1</v>
      </c>
      <c r="D166">
        <v>1</v>
      </c>
      <c r="E166">
        <v>0</v>
      </c>
      <c r="F166">
        <v>0</v>
      </c>
      <c r="G166">
        <v>1</v>
      </c>
      <c r="H166">
        <v>1</v>
      </c>
      <c r="I166">
        <v>1</v>
      </c>
      <c r="Q166">
        <f>Q165/10</f>
        <v>0.28399999999999997</v>
      </c>
      <c r="R166">
        <f>R165/10</f>
        <v>0.254</v>
      </c>
      <c r="S166">
        <f>S165/10</f>
        <v>0.378</v>
      </c>
      <c r="T166">
        <f>T165/10</f>
        <v>0.221</v>
      </c>
      <c r="U166">
        <f>U165/10</f>
        <v>0.48799999999999999</v>
      </c>
      <c r="V166" s="2" t="s">
        <v>46</v>
      </c>
    </row>
    <row r="167" spans="1:31">
      <c r="B167">
        <v>1</v>
      </c>
      <c r="C167">
        <v>1</v>
      </c>
      <c r="D167">
        <v>1</v>
      </c>
      <c r="E167">
        <v>0</v>
      </c>
      <c r="F167">
        <v>0</v>
      </c>
      <c r="G167">
        <v>1</v>
      </c>
      <c r="H167">
        <v>1</v>
      </c>
      <c r="I167">
        <v>1</v>
      </c>
    </row>
    <row r="168" spans="1:31">
      <c r="B168">
        <v>1</v>
      </c>
      <c r="C168">
        <v>1</v>
      </c>
      <c r="D168">
        <v>1</v>
      </c>
      <c r="E168">
        <v>0</v>
      </c>
      <c r="F168">
        <v>0</v>
      </c>
      <c r="G168">
        <v>1</v>
      </c>
      <c r="H168">
        <v>1</v>
      </c>
      <c r="I168">
        <v>1</v>
      </c>
    </row>
    <row r="169" spans="1:31">
      <c r="B169">
        <v>1</v>
      </c>
      <c r="C169">
        <v>1</v>
      </c>
      <c r="D169">
        <v>1</v>
      </c>
      <c r="E169">
        <v>0</v>
      </c>
      <c r="F169">
        <v>0</v>
      </c>
      <c r="G169">
        <v>1</v>
      </c>
      <c r="H169">
        <v>1</v>
      </c>
      <c r="I169">
        <v>1</v>
      </c>
    </row>
    <row r="170" spans="1:31">
      <c r="B170">
        <v>1</v>
      </c>
      <c r="C170">
        <v>1</v>
      </c>
      <c r="D170">
        <v>1</v>
      </c>
      <c r="E170">
        <v>0</v>
      </c>
      <c r="F170">
        <v>0</v>
      </c>
      <c r="G170">
        <v>1</v>
      </c>
      <c r="H170">
        <v>1</v>
      </c>
      <c r="I170">
        <v>1</v>
      </c>
      <c r="K170" s="4" t="s">
        <v>34</v>
      </c>
      <c r="L170" s="5">
        <v>-3.4121999999999999</v>
      </c>
      <c r="M170" s="5">
        <v>-3.0611999999999999</v>
      </c>
      <c r="N170" s="5">
        <v>-2.6293000000000002</v>
      </c>
      <c r="O170" s="5">
        <v>-2.1261999999999999</v>
      </c>
      <c r="P170" s="5">
        <v>-1.585</v>
      </c>
      <c r="Q170" s="5">
        <v>-1.0275000000000001</v>
      </c>
      <c r="R170" s="5">
        <v>-0.48309999999999997</v>
      </c>
      <c r="S170" s="5">
        <v>3.5090000000000003E-2</v>
      </c>
      <c r="T170" s="5">
        <v>0.45579999999999998</v>
      </c>
      <c r="U170" s="5">
        <v>0.86539999999999995</v>
      </c>
      <c r="V170" s="5">
        <v>1.3017000000000001</v>
      </c>
      <c r="W170" s="5">
        <v>1.6869000000000001</v>
      </c>
      <c r="X170" s="5">
        <v>1.982</v>
      </c>
      <c r="Y170" s="5">
        <v>2.1652</v>
      </c>
      <c r="Z170" s="5">
        <v>2.1661000000000001</v>
      </c>
      <c r="AA170" s="5">
        <v>2.1019000000000001</v>
      </c>
      <c r="AB170" s="5">
        <v>1.9604999999999999</v>
      </c>
      <c r="AC170" s="5">
        <v>1.7477</v>
      </c>
      <c r="AD170" s="5">
        <v>1.6192</v>
      </c>
      <c r="AE170" s="5">
        <v>1.6192</v>
      </c>
    </row>
    <row r="171" spans="1:31">
      <c r="B171">
        <v>1</v>
      </c>
      <c r="C171">
        <v>1</v>
      </c>
      <c r="D171">
        <v>1</v>
      </c>
      <c r="E171">
        <v>0</v>
      </c>
      <c r="F171">
        <v>0</v>
      </c>
      <c r="G171">
        <v>1</v>
      </c>
      <c r="H171">
        <v>1</v>
      </c>
      <c r="I171">
        <v>1</v>
      </c>
      <c r="K171" s="4" t="s">
        <v>35</v>
      </c>
      <c r="L171" s="5">
        <v>-1.5642</v>
      </c>
      <c r="M171" s="5">
        <v>-1.1036999999999999</v>
      </c>
      <c r="N171" s="5">
        <v>-0.72260000000000002</v>
      </c>
      <c r="O171" s="5">
        <v>-0.43730000000000002</v>
      </c>
      <c r="P171" s="5">
        <v>-0.2324</v>
      </c>
      <c r="Q171" s="5">
        <v>-0.20799999999999999</v>
      </c>
      <c r="R171" s="5">
        <v>-0.4037</v>
      </c>
      <c r="S171" s="5">
        <v>-0.66269999999999996</v>
      </c>
      <c r="T171" s="5">
        <v>-1.0569999999999999</v>
      </c>
      <c r="U171" s="5">
        <v>-1.4666999999999999</v>
      </c>
      <c r="V171" s="5">
        <v>-1.8455999999999999</v>
      </c>
      <c r="W171" s="5">
        <v>-2.2671999999999999</v>
      </c>
      <c r="X171" s="5">
        <v>-2.7621000000000002</v>
      </c>
      <c r="Y171" s="5">
        <v>-3.3115999999999999</v>
      </c>
      <c r="Z171" s="5">
        <v>-3.8908</v>
      </c>
      <c r="AA171" s="5">
        <v>-4.4648000000000003</v>
      </c>
      <c r="AB171" s="5">
        <v>-5.0247999999999999</v>
      </c>
      <c r="AC171" s="5">
        <v>-5.5635000000000003</v>
      </c>
      <c r="AD171" s="5">
        <v>-6.1257000000000001</v>
      </c>
      <c r="AE171" s="5">
        <v>-6.7050000000000001</v>
      </c>
    </row>
    <row r="174" spans="1:31">
      <c r="A174" t="s">
        <v>17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K174" s="16" t="s">
        <v>32</v>
      </c>
      <c r="L174" s="16"/>
      <c r="M174" s="16"/>
      <c r="N174" s="16"/>
      <c r="O174" s="16"/>
      <c r="Q174" s="16" t="s">
        <v>33</v>
      </c>
      <c r="R174" s="16"/>
      <c r="S174" s="16"/>
      <c r="T174" s="16"/>
      <c r="U174" s="16"/>
    </row>
    <row r="175" spans="1:31"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K175">
        <v>0.75</v>
      </c>
      <c r="L175">
        <v>0</v>
      </c>
      <c r="M175">
        <v>-0.83715260153215199</v>
      </c>
      <c r="N175">
        <v>0.97992222365728199</v>
      </c>
      <c r="Q175" s="3">
        <v>10.8</v>
      </c>
      <c r="R175">
        <v>9.83</v>
      </c>
      <c r="S175">
        <v>14.57</v>
      </c>
      <c r="T175">
        <v>16.399999999999999</v>
      </c>
      <c r="U175">
        <v>17.43</v>
      </c>
    </row>
    <row r="176" spans="1:31"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Q176">
        <f>Q175/10</f>
        <v>1.08</v>
      </c>
      <c r="R176">
        <f>R175/10</f>
        <v>0.98299999999999998</v>
      </c>
      <c r="S176">
        <f>S175/10</f>
        <v>1.4570000000000001</v>
      </c>
      <c r="T176">
        <f>T175/10</f>
        <v>1.64</v>
      </c>
      <c r="U176">
        <f>U175/10</f>
        <v>1.7429999999999999</v>
      </c>
      <c r="V176" s="2" t="s">
        <v>46</v>
      </c>
    </row>
    <row r="177" spans="1:31"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</row>
    <row r="178" spans="1:31"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</row>
    <row r="179" spans="1:31">
      <c r="B179">
        <v>1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1</v>
      </c>
    </row>
    <row r="180" spans="1:31">
      <c r="B180">
        <v>1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1</v>
      </c>
      <c r="K180" s="4" t="s">
        <v>34</v>
      </c>
      <c r="L180" s="5">
        <v>-3.0840999999999998</v>
      </c>
      <c r="M180" s="5">
        <v>-2.7490000000000001</v>
      </c>
      <c r="N180" s="5">
        <v>-2.3140000000000001</v>
      </c>
      <c r="O180" s="5">
        <v>-1.7315</v>
      </c>
      <c r="P180" s="5">
        <v>-1.1641999999999999</v>
      </c>
      <c r="Q180" s="5">
        <v>-0.59960000000000002</v>
      </c>
      <c r="R180" s="5">
        <v>-1.9120000000000002E-2</v>
      </c>
      <c r="S180" s="5">
        <v>0.56279999999999997</v>
      </c>
      <c r="T180" s="5">
        <v>1.1407</v>
      </c>
      <c r="U180" s="5">
        <v>1.6997</v>
      </c>
      <c r="V180" s="5">
        <v>2.1591</v>
      </c>
      <c r="W180" s="5">
        <v>2.5756999999999999</v>
      </c>
      <c r="X180" s="5">
        <v>2.7439</v>
      </c>
      <c r="Y180" s="5">
        <v>2.8224</v>
      </c>
      <c r="Z180" s="5">
        <v>2.8224</v>
      </c>
      <c r="AA180" s="5">
        <v>2.6821999999999999</v>
      </c>
      <c r="AB180" s="5">
        <v>2.4190999999999998</v>
      </c>
      <c r="AC180" s="5">
        <v>2.0447000000000002</v>
      </c>
      <c r="AD180" s="5">
        <v>1.7028000000000001</v>
      </c>
      <c r="AE180" s="5">
        <v>1.6192</v>
      </c>
    </row>
    <row r="181" spans="1:31">
      <c r="B181">
        <v>1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1</v>
      </c>
      <c r="K181" s="4" t="s">
        <v>35</v>
      </c>
      <c r="L181" s="5">
        <v>-2.2204999999999999</v>
      </c>
      <c r="M181" s="5">
        <v>-1.7372000000000001</v>
      </c>
      <c r="N181" s="5">
        <v>-1.3804000000000001</v>
      </c>
      <c r="O181" s="5">
        <v>-1.3453999999999999</v>
      </c>
      <c r="P181" s="5">
        <v>-1.4749000000000001</v>
      </c>
      <c r="Q181" s="5">
        <v>-1.6384000000000001</v>
      </c>
      <c r="R181" s="5">
        <v>-1.7284999999999999</v>
      </c>
      <c r="S181" s="5">
        <v>-1.8123</v>
      </c>
      <c r="T181" s="5">
        <v>-1.9218999999999999</v>
      </c>
      <c r="U181" s="5">
        <v>-2.0661</v>
      </c>
      <c r="V181" s="5">
        <v>-2.4336000000000002</v>
      </c>
      <c r="W181" s="5">
        <v>-2.8488000000000002</v>
      </c>
      <c r="X181" s="5">
        <v>-3.407</v>
      </c>
      <c r="Y181" s="5">
        <v>-3.9824999999999999</v>
      </c>
      <c r="Z181" s="5">
        <v>-4.5708000000000002</v>
      </c>
      <c r="AA181" s="5">
        <v>-5.1258999999999997</v>
      </c>
      <c r="AB181" s="5">
        <v>-5.6520999999999999</v>
      </c>
      <c r="AC181" s="5">
        <v>-6.1012000000000004</v>
      </c>
      <c r="AD181" s="5">
        <v>-6.5796000000000001</v>
      </c>
      <c r="AE181" s="5">
        <v>-7.1425000000000001</v>
      </c>
    </row>
    <row r="184" spans="1:31">
      <c r="A184" t="s">
        <v>18</v>
      </c>
      <c r="B184">
        <v>0</v>
      </c>
      <c r="C184">
        <v>1</v>
      </c>
      <c r="D184">
        <v>1</v>
      </c>
      <c r="E184">
        <v>1</v>
      </c>
      <c r="F184">
        <v>1</v>
      </c>
      <c r="G184">
        <v>1</v>
      </c>
      <c r="H184">
        <v>1</v>
      </c>
      <c r="I184">
        <v>0</v>
      </c>
      <c r="K184" s="16" t="s">
        <v>32</v>
      </c>
      <c r="L184" s="16"/>
      <c r="M184" s="16"/>
      <c r="N184" s="16"/>
      <c r="O184" s="16"/>
      <c r="Q184" s="16" t="s">
        <v>33</v>
      </c>
      <c r="R184" s="16"/>
      <c r="S184" s="16"/>
      <c r="T184" s="16"/>
      <c r="U184" s="16"/>
    </row>
    <row r="185" spans="1:31">
      <c r="B185">
        <v>1</v>
      </c>
      <c r="C185">
        <v>1</v>
      </c>
      <c r="D185">
        <v>1</v>
      </c>
      <c r="E185">
        <v>1</v>
      </c>
      <c r="F185">
        <v>1</v>
      </c>
      <c r="G185">
        <v>1</v>
      </c>
      <c r="H185">
        <v>1</v>
      </c>
      <c r="I185">
        <v>1</v>
      </c>
      <c r="K185">
        <v>4.625</v>
      </c>
      <c r="L185">
        <v>-0.14698445030241999</v>
      </c>
      <c r="M185">
        <v>1.10807774320549</v>
      </c>
      <c r="N185">
        <v>2.37734834379649</v>
      </c>
      <c r="Q185" s="3">
        <v>0</v>
      </c>
      <c r="R185">
        <v>7.3</v>
      </c>
      <c r="S185">
        <v>13.33</v>
      </c>
      <c r="T185">
        <v>14.72</v>
      </c>
      <c r="U185">
        <v>15.34</v>
      </c>
    </row>
    <row r="186" spans="1:31">
      <c r="B186">
        <v>1</v>
      </c>
      <c r="C186">
        <v>1</v>
      </c>
      <c r="D186">
        <v>0</v>
      </c>
      <c r="E186">
        <v>0</v>
      </c>
      <c r="F186">
        <v>0</v>
      </c>
      <c r="G186">
        <v>0</v>
      </c>
      <c r="H186">
        <v>1</v>
      </c>
      <c r="I186">
        <v>1</v>
      </c>
      <c r="Q186">
        <f>Q185/10</f>
        <v>0</v>
      </c>
      <c r="R186">
        <f>R185/10</f>
        <v>0.73</v>
      </c>
      <c r="S186">
        <f>S185/10</f>
        <v>1.333</v>
      </c>
      <c r="T186">
        <f>T185/10</f>
        <v>1.472</v>
      </c>
      <c r="U186">
        <f>U185/10</f>
        <v>1.534</v>
      </c>
      <c r="V186" s="2" t="s">
        <v>46</v>
      </c>
    </row>
    <row r="187" spans="1:31">
      <c r="B187">
        <v>1</v>
      </c>
      <c r="C187">
        <v>1</v>
      </c>
      <c r="D187">
        <v>0</v>
      </c>
      <c r="E187">
        <v>0</v>
      </c>
      <c r="F187">
        <v>0</v>
      </c>
      <c r="G187">
        <v>0</v>
      </c>
      <c r="H187">
        <v>1</v>
      </c>
      <c r="I187">
        <v>1</v>
      </c>
    </row>
    <row r="188" spans="1:31">
      <c r="B188">
        <v>1</v>
      </c>
      <c r="C188">
        <v>1</v>
      </c>
      <c r="D188">
        <v>0</v>
      </c>
      <c r="E188">
        <v>0</v>
      </c>
      <c r="F188">
        <v>0</v>
      </c>
      <c r="G188">
        <v>0</v>
      </c>
      <c r="H188" s="3">
        <v>1</v>
      </c>
      <c r="I188">
        <v>1</v>
      </c>
    </row>
    <row r="189" spans="1:31">
      <c r="B189">
        <v>1</v>
      </c>
      <c r="C189" s="3">
        <v>1</v>
      </c>
      <c r="D189">
        <v>0</v>
      </c>
      <c r="E189">
        <v>0</v>
      </c>
      <c r="F189">
        <v>0</v>
      </c>
      <c r="G189">
        <v>0</v>
      </c>
      <c r="H189">
        <v>1</v>
      </c>
      <c r="I189">
        <v>1</v>
      </c>
    </row>
    <row r="190" spans="1:31">
      <c r="B190">
        <v>1</v>
      </c>
      <c r="C190">
        <v>1</v>
      </c>
      <c r="D190">
        <v>0</v>
      </c>
      <c r="E190">
        <v>0</v>
      </c>
      <c r="F190">
        <v>0</v>
      </c>
      <c r="G190">
        <v>0</v>
      </c>
      <c r="H190">
        <v>1</v>
      </c>
      <c r="I190">
        <v>1</v>
      </c>
      <c r="K190" s="4" t="s">
        <v>34</v>
      </c>
      <c r="L190" s="5">
        <v>-3.8222</v>
      </c>
      <c r="M190" s="5">
        <v>-3.2892000000000001</v>
      </c>
      <c r="N190" s="5">
        <v>-2.7122000000000002</v>
      </c>
      <c r="O190" s="5">
        <v>-2.1246999999999998</v>
      </c>
      <c r="P190" s="5">
        <v>-1.5466</v>
      </c>
      <c r="Q190" s="5">
        <v>-0.97189999999999999</v>
      </c>
      <c r="R190" s="5">
        <v>-0.39300000000000002</v>
      </c>
      <c r="S190" s="5">
        <v>0.1343</v>
      </c>
      <c r="T190" s="5">
        <v>0.66</v>
      </c>
      <c r="U190" s="5">
        <v>1.1904999999999999</v>
      </c>
      <c r="V190" s="5">
        <v>1.6981999999999999</v>
      </c>
      <c r="W190" s="5">
        <v>2.0870000000000002</v>
      </c>
      <c r="X190" s="5">
        <v>2.3361000000000001</v>
      </c>
      <c r="Y190" s="5">
        <v>2.4123999999999999</v>
      </c>
      <c r="Z190" s="5">
        <v>2.4123999999999999</v>
      </c>
      <c r="AA190" s="5">
        <v>2.2703000000000002</v>
      </c>
      <c r="AB190" s="5">
        <v>2.0926999999999998</v>
      </c>
      <c r="AC190" s="5">
        <v>1.8824000000000001</v>
      </c>
      <c r="AD190" s="5">
        <v>1.6596</v>
      </c>
      <c r="AE190" s="5">
        <v>1.6468</v>
      </c>
    </row>
    <row r="191" spans="1:31">
      <c r="B191">
        <v>1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1</v>
      </c>
      <c r="I191">
        <v>1</v>
      </c>
      <c r="K191" s="4" t="s">
        <v>35</v>
      </c>
      <c r="L191" s="5">
        <v>-1.5198</v>
      </c>
      <c r="M191" s="5">
        <v>-1.2771999999999999</v>
      </c>
      <c r="N191" s="5">
        <v>-1.1917</v>
      </c>
      <c r="O191" s="5">
        <v>-1.1917</v>
      </c>
      <c r="P191" s="5">
        <v>-1.2684</v>
      </c>
      <c r="Q191" s="5">
        <v>-1.3897999999999999</v>
      </c>
      <c r="R191" s="5">
        <v>-1.4898</v>
      </c>
      <c r="S191" s="5">
        <v>-1.728</v>
      </c>
      <c r="T191" s="5">
        <v>-1.9876</v>
      </c>
      <c r="U191" s="5">
        <v>-2.2364999999999999</v>
      </c>
      <c r="V191" s="5">
        <v>-2.5299</v>
      </c>
      <c r="W191" s="5">
        <v>-2.9470999999999998</v>
      </c>
      <c r="X191" s="5">
        <v>-3.4782999999999999</v>
      </c>
      <c r="Y191" s="5">
        <v>-4.0533999999999999</v>
      </c>
      <c r="Z191" s="5">
        <v>-4.6409000000000002</v>
      </c>
      <c r="AA191" s="5">
        <v>-5.1948999999999996</v>
      </c>
      <c r="AB191" s="5">
        <v>-5.7519</v>
      </c>
      <c r="AC191" s="5">
        <v>-6.2988</v>
      </c>
      <c r="AD191" s="5">
        <v>-6.8407999999999998</v>
      </c>
      <c r="AE191" s="5">
        <v>-7.4263000000000003</v>
      </c>
    </row>
    <row r="194" spans="1:31">
      <c r="A194" t="s">
        <v>19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K194" s="16" t="s">
        <v>32</v>
      </c>
      <c r="L194" s="16"/>
      <c r="M194" s="16"/>
      <c r="N194" s="16"/>
      <c r="O194" s="16"/>
      <c r="Q194" s="16" t="s">
        <v>33</v>
      </c>
      <c r="R194" s="16"/>
      <c r="S194" s="16"/>
      <c r="T194" s="16"/>
      <c r="U194" s="16"/>
    </row>
    <row r="195" spans="1:31"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K195">
        <v>2.625</v>
      </c>
      <c r="L195">
        <v>-9.8211869798387696E-2</v>
      </c>
      <c r="M195">
        <v>-1.84768518372957</v>
      </c>
      <c r="N195">
        <v>2.24204931875994</v>
      </c>
      <c r="Q195" s="3">
        <v>21.41</v>
      </c>
      <c r="R195" s="1">
        <v>3.1</v>
      </c>
      <c r="S195" s="1">
        <v>6.28</v>
      </c>
      <c r="T195" s="1">
        <v>8.33</v>
      </c>
      <c r="U195" s="1">
        <v>9.17</v>
      </c>
    </row>
    <row r="196" spans="1:31"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Q196">
        <f>Q195/10</f>
        <v>2.141</v>
      </c>
      <c r="R196">
        <f>R195/10</f>
        <v>0.31</v>
      </c>
      <c r="S196">
        <f>S195/10</f>
        <v>0.628</v>
      </c>
      <c r="T196">
        <f>T195/10</f>
        <v>0.83299999999999996</v>
      </c>
      <c r="U196">
        <f>U195/10</f>
        <v>0.91700000000000004</v>
      </c>
      <c r="V196" s="2" t="s">
        <v>46</v>
      </c>
    </row>
    <row r="197" spans="1:31">
      <c r="B197">
        <v>1</v>
      </c>
      <c r="C197">
        <v>1</v>
      </c>
      <c r="D197">
        <v>0</v>
      </c>
      <c r="E197">
        <v>0</v>
      </c>
      <c r="F197">
        <v>0</v>
      </c>
      <c r="G197">
        <v>0</v>
      </c>
      <c r="H197">
        <v>1</v>
      </c>
      <c r="I197">
        <v>1</v>
      </c>
    </row>
    <row r="198" spans="1:31">
      <c r="B198">
        <v>1</v>
      </c>
      <c r="C198">
        <v>1</v>
      </c>
      <c r="D198">
        <v>0</v>
      </c>
      <c r="E198">
        <v>0</v>
      </c>
      <c r="F198">
        <v>0</v>
      </c>
      <c r="G198">
        <v>0</v>
      </c>
      <c r="H198">
        <v>1</v>
      </c>
      <c r="I198">
        <v>1</v>
      </c>
    </row>
    <row r="199" spans="1:31">
      <c r="B199">
        <v>1</v>
      </c>
      <c r="C199">
        <v>1</v>
      </c>
      <c r="D199">
        <v>0</v>
      </c>
      <c r="E199">
        <v>0</v>
      </c>
      <c r="F199">
        <v>0</v>
      </c>
      <c r="G199">
        <v>0</v>
      </c>
      <c r="H199">
        <v>1</v>
      </c>
      <c r="I199">
        <v>1</v>
      </c>
    </row>
    <row r="200" spans="1:31">
      <c r="B200">
        <v>1</v>
      </c>
      <c r="C200">
        <v>1</v>
      </c>
      <c r="D200">
        <v>0</v>
      </c>
      <c r="E200">
        <v>0</v>
      </c>
      <c r="F200">
        <v>0</v>
      </c>
      <c r="G200">
        <v>0</v>
      </c>
      <c r="H200">
        <v>1</v>
      </c>
      <c r="I200">
        <v>1</v>
      </c>
      <c r="K200" s="4" t="s">
        <v>34</v>
      </c>
      <c r="L200" s="5">
        <v>-2.7559999999999998</v>
      </c>
      <c r="M200" s="5">
        <v>-2.3721000000000001</v>
      </c>
      <c r="N200" s="5">
        <v>-1.8123</v>
      </c>
      <c r="O200" s="5">
        <v>-1.2262999999999999</v>
      </c>
      <c r="P200" s="5">
        <v>-0.64529999999999998</v>
      </c>
      <c r="Q200" s="5">
        <v>-6.794E-2</v>
      </c>
      <c r="R200" s="5">
        <v>0.4904</v>
      </c>
      <c r="S200" s="5">
        <v>0.98360000000000003</v>
      </c>
      <c r="T200" s="5">
        <v>1.4612000000000001</v>
      </c>
      <c r="U200" s="5">
        <v>1.966</v>
      </c>
      <c r="V200" s="5">
        <v>2.3950999999999998</v>
      </c>
      <c r="W200" s="5">
        <v>2.6600999999999999</v>
      </c>
      <c r="X200" s="5">
        <v>2.7130000000000001</v>
      </c>
      <c r="Y200" s="5">
        <v>2.6966999999999999</v>
      </c>
      <c r="Z200" s="5">
        <v>2.5869</v>
      </c>
      <c r="AA200" s="5">
        <v>2.5030999999999999</v>
      </c>
      <c r="AB200" s="5">
        <v>2.2002999999999999</v>
      </c>
      <c r="AC200" s="5">
        <v>1.8714999999999999</v>
      </c>
      <c r="AD200" s="5">
        <v>1.7285999999999999</v>
      </c>
      <c r="AE200" s="5">
        <v>1.8380000000000001</v>
      </c>
    </row>
    <row r="201" spans="1:31">
      <c r="B201">
        <v>1</v>
      </c>
      <c r="C201">
        <v>1</v>
      </c>
      <c r="D201">
        <v>0</v>
      </c>
      <c r="E201">
        <v>0</v>
      </c>
      <c r="F201">
        <v>0</v>
      </c>
      <c r="G201">
        <v>1</v>
      </c>
      <c r="H201">
        <v>1</v>
      </c>
      <c r="I201">
        <v>1</v>
      </c>
      <c r="K201" s="4" t="s">
        <v>35</v>
      </c>
      <c r="L201" s="5">
        <v>-1.236</v>
      </c>
      <c r="M201" s="5">
        <v>-0.79790000000000005</v>
      </c>
      <c r="N201" s="5">
        <v>-0.68920000000000003</v>
      </c>
      <c r="O201" s="5">
        <v>-0.74339999999999995</v>
      </c>
      <c r="P201" s="5">
        <v>-0.85860000000000003</v>
      </c>
      <c r="Q201" s="5">
        <v>-0.98839999999999995</v>
      </c>
      <c r="R201" s="5">
        <v>-1.1762999999999999</v>
      </c>
      <c r="S201" s="5">
        <v>-1.5049999999999999</v>
      </c>
      <c r="T201" s="5">
        <v>-1.8559000000000001</v>
      </c>
      <c r="U201" s="5">
        <v>-2.1659999999999999</v>
      </c>
      <c r="V201" s="5">
        <v>-2.569</v>
      </c>
      <c r="W201" s="5">
        <v>-3.0992000000000002</v>
      </c>
      <c r="X201" s="5">
        <v>-3.6793999999999998</v>
      </c>
      <c r="Y201" s="5">
        <v>-4.2706</v>
      </c>
      <c r="Z201" s="5">
        <v>-4.8529</v>
      </c>
      <c r="AA201" s="5">
        <v>-5.4397000000000002</v>
      </c>
      <c r="AB201" s="5">
        <v>-5.9427000000000003</v>
      </c>
      <c r="AC201" s="5">
        <v>-6.4359000000000002</v>
      </c>
      <c r="AD201" s="5">
        <v>-7.0007999999999999</v>
      </c>
      <c r="AE201" s="5">
        <v>-7.58</v>
      </c>
    </row>
    <row r="204" spans="1:31">
      <c r="A204" t="s">
        <v>20</v>
      </c>
      <c r="B204">
        <v>0</v>
      </c>
      <c r="C204">
        <v>1</v>
      </c>
      <c r="D204">
        <v>1</v>
      </c>
      <c r="E204">
        <v>1</v>
      </c>
      <c r="F204">
        <v>1</v>
      </c>
      <c r="G204">
        <v>1</v>
      </c>
      <c r="H204">
        <v>1</v>
      </c>
      <c r="I204">
        <v>0</v>
      </c>
      <c r="K204" s="16" t="s">
        <v>32</v>
      </c>
      <c r="L204" s="16"/>
      <c r="M204" s="16"/>
      <c r="N204" s="16"/>
      <c r="O204" s="16"/>
      <c r="Q204" s="16" t="s">
        <v>33</v>
      </c>
      <c r="R204" s="16"/>
      <c r="S204" s="16"/>
      <c r="T204" s="16"/>
      <c r="U204" s="16"/>
    </row>
    <row r="205" spans="1:31">
      <c r="B205">
        <v>1</v>
      </c>
      <c r="C205">
        <v>1</v>
      </c>
      <c r="D205">
        <v>1</v>
      </c>
      <c r="E205">
        <v>1</v>
      </c>
      <c r="F205">
        <v>1</v>
      </c>
      <c r="G205">
        <v>1</v>
      </c>
      <c r="H205">
        <v>1</v>
      </c>
      <c r="I205">
        <v>1</v>
      </c>
      <c r="K205">
        <v>4.875</v>
      </c>
      <c r="L205">
        <v>-9.8211869798387696E-2</v>
      </c>
      <c r="M205">
        <v>1.03290963233861</v>
      </c>
      <c r="N205">
        <v>2.37734834379649</v>
      </c>
      <c r="Q205" s="3">
        <v>0</v>
      </c>
      <c r="R205" s="1">
        <v>5.32</v>
      </c>
      <c r="S205" s="1">
        <v>10.38</v>
      </c>
      <c r="T205" s="1">
        <v>9.39</v>
      </c>
      <c r="U205" s="1">
        <v>9.5399999999999991</v>
      </c>
    </row>
    <row r="206" spans="1:31">
      <c r="B206">
        <v>1</v>
      </c>
      <c r="C206">
        <v>1</v>
      </c>
      <c r="D206">
        <v>0</v>
      </c>
      <c r="E206">
        <v>0</v>
      </c>
      <c r="F206">
        <v>0</v>
      </c>
      <c r="G206">
        <v>1</v>
      </c>
      <c r="H206">
        <v>1</v>
      </c>
      <c r="I206">
        <v>1</v>
      </c>
      <c r="Q206">
        <f>Q205/10</f>
        <v>0</v>
      </c>
      <c r="R206">
        <f>R205/10</f>
        <v>0.53200000000000003</v>
      </c>
      <c r="S206">
        <f>S205/10</f>
        <v>1.038</v>
      </c>
      <c r="T206">
        <f>T205/10</f>
        <v>0.93900000000000006</v>
      </c>
      <c r="U206">
        <f>U205/10</f>
        <v>0.95399999999999996</v>
      </c>
      <c r="V206" s="2" t="s">
        <v>46</v>
      </c>
    </row>
    <row r="207" spans="1:31">
      <c r="B207">
        <v>1</v>
      </c>
      <c r="C207">
        <v>1</v>
      </c>
      <c r="D207">
        <v>0</v>
      </c>
      <c r="E207">
        <v>0</v>
      </c>
      <c r="F207">
        <v>0</v>
      </c>
      <c r="G207">
        <v>0</v>
      </c>
      <c r="H207">
        <v>1</v>
      </c>
      <c r="I207">
        <v>1</v>
      </c>
    </row>
    <row r="208" spans="1:31">
      <c r="B208">
        <v>1</v>
      </c>
      <c r="C208">
        <v>1</v>
      </c>
      <c r="D208">
        <v>0</v>
      </c>
      <c r="E208">
        <v>0</v>
      </c>
      <c r="F208">
        <v>0</v>
      </c>
      <c r="G208">
        <v>0</v>
      </c>
      <c r="H208" s="2">
        <v>1</v>
      </c>
      <c r="I208">
        <v>1</v>
      </c>
    </row>
    <row r="209" spans="1:31">
      <c r="B209">
        <v>1</v>
      </c>
      <c r="C209">
        <v>1</v>
      </c>
      <c r="D209">
        <v>0</v>
      </c>
      <c r="E209">
        <v>0</v>
      </c>
      <c r="F209">
        <v>0</v>
      </c>
      <c r="G209">
        <v>0</v>
      </c>
      <c r="H209">
        <v>1</v>
      </c>
      <c r="I209">
        <v>1</v>
      </c>
    </row>
    <row r="210" spans="1:31">
      <c r="B210">
        <v>1</v>
      </c>
      <c r="C210">
        <v>1</v>
      </c>
      <c r="D210">
        <v>0</v>
      </c>
      <c r="E210">
        <v>0</v>
      </c>
      <c r="F210">
        <v>0</v>
      </c>
      <c r="G210">
        <v>0</v>
      </c>
      <c r="H210">
        <v>1</v>
      </c>
      <c r="I210">
        <v>1</v>
      </c>
      <c r="K210" s="4" t="s">
        <v>34</v>
      </c>
      <c r="L210" s="5">
        <v>-3.5909</v>
      </c>
      <c r="M210" s="5">
        <v>-3.1040999999999999</v>
      </c>
      <c r="N210" s="5">
        <v>-2.4908000000000001</v>
      </c>
      <c r="O210" s="5">
        <v>-1.8614999999999999</v>
      </c>
      <c r="P210" s="5">
        <v>-1.2484</v>
      </c>
      <c r="Q210" s="5">
        <v>-0.62780000000000002</v>
      </c>
      <c r="R210" s="5">
        <v>-3.8690000000000003E-4</v>
      </c>
      <c r="S210" s="5">
        <v>0.55059999999999998</v>
      </c>
      <c r="T210" s="5">
        <v>1.0356000000000001</v>
      </c>
      <c r="U210" s="5">
        <v>1.5375000000000001</v>
      </c>
      <c r="V210" s="5">
        <v>2.0287999999999999</v>
      </c>
      <c r="W210" s="5">
        <v>2.3841000000000001</v>
      </c>
      <c r="X210" s="5">
        <v>2.6509</v>
      </c>
      <c r="Y210" s="5">
        <v>2.7402000000000002</v>
      </c>
      <c r="Z210" s="5">
        <v>2.6471</v>
      </c>
      <c r="AA210" s="5">
        <v>2.5569000000000002</v>
      </c>
      <c r="AB210" s="5">
        <v>2.3685999999999998</v>
      </c>
      <c r="AC210" s="5">
        <v>2.0863</v>
      </c>
      <c r="AD210" s="5">
        <v>1.8379000000000001</v>
      </c>
      <c r="AE210" s="5">
        <v>1.8779999999999999</v>
      </c>
    </row>
    <row r="211" spans="1:31">
      <c r="B211">
        <v>1</v>
      </c>
      <c r="C211">
        <v>1</v>
      </c>
      <c r="D211">
        <v>0</v>
      </c>
      <c r="E211">
        <v>0</v>
      </c>
      <c r="F211">
        <v>0</v>
      </c>
      <c r="G211">
        <v>0</v>
      </c>
      <c r="H211">
        <v>1</v>
      </c>
      <c r="I211">
        <v>1</v>
      </c>
      <c r="K211" s="4" t="s">
        <v>35</v>
      </c>
      <c r="L211" s="5">
        <v>-1.6595</v>
      </c>
      <c r="M211" s="5">
        <v>-1.2785</v>
      </c>
      <c r="N211" s="5">
        <v>-1.1332</v>
      </c>
      <c r="O211" s="5">
        <v>-1.1126</v>
      </c>
      <c r="P211" s="5">
        <v>-0.96450000000000002</v>
      </c>
      <c r="Q211" s="5">
        <v>-0.93140000000000001</v>
      </c>
      <c r="R211" s="5">
        <v>-1.0011000000000001</v>
      </c>
      <c r="S211" s="5">
        <v>-1.3008</v>
      </c>
      <c r="T211" s="5">
        <v>-1.7050000000000001</v>
      </c>
      <c r="U211" s="5">
        <v>-2.0878000000000001</v>
      </c>
      <c r="V211" s="5">
        <v>-2.4803999999999999</v>
      </c>
      <c r="W211" s="5">
        <v>-2.9998999999999998</v>
      </c>
      <c r="X211" s="5">
        <v>-3.5693999999999999</v>
      </c>
      <c r="Y211" s="5">
        <v>-4.1943999999999999</v>
      </c>
      <c r="Z211" s="5">
        <v>-4.8143000000000002</v>
      </c>
      <c r="AA211" s="5">
        <v>-5.4390999999999998</v>
      </c>
      <c r="AB211" s="5">
        <v>-6.0377999999999998</v>
      </c>
      <c r="AC211" s="5">
        <v>-6.6025</v>
      </c>
      <c r="AD211" s="5">
        <v>-7.1797000000000004</v>
      </c>
      <c r="AE211" s="5">
        <v>-7.7847</v>
      </c>
    </row>
    <row r="214" spans="1:31">
      <c r="A214" t="s">
        <v>21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K214" s="16" t="s">
        <v>32</v>
      </c>
      <c r="L214" s="16"/>
      <c r="M214" s="16"/>
      <c r="N214" s="16"/>
      <c r="O214" s="16"/>
      <c r="Q214" s="16" t="s">
        <v>33</v>
      </c>
      <c r="R214" s="16"/>
      <c r="S214" s="16"/>
      <c r="T214" s="16"/>
      <c r="U214" s="16"/>
    </row>
    <row r="215" spans="1:31"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K215">
        <v>2.5</v>
      </c>
      <c r="L215">
        <v>-0.181471872712788</v>
      </c>
      <c r="M215">
        <v>-2.5281518655080299</v>
      </c>
      <c r="N215">
        <v>1.34619113182165</v>
      </c>
      <c r="Q215" s="12">
        <v>15.03</v>
      </c>
      <c r="R215" s="1">
        <v>7.7</v>
      </c>
      <c r="S215" s="1">
        <v>7.76</v>
      </c>
      <c r="T215" s="1">
        <v>5.1100000000000003</v>
      </c>
      <c r="U215" s="1">
        <v>3.19</v>
      </c>
    </row>
    <row r="216" spans="1:31"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Q216">
        <f>Q215/10</f>
        <v>1.5029999999999999</v>
      </c>
      <c r="R216">
        <f>R215/10</f>
        <v>0.77</v>
      </c>
      <c r="S216">
        <f>S215/10</f>
        <v>0.77600000000000002</v>
      </c>
      <c r="T216">
        <f>T215/10</f>
        <v>0.51100000000000001</v>
      </c>
      <c r="U216">
        <f>U215/10</f>
        <v>0.31900000000000001</v>
      </c>
      <c r="V216" s="2" t="s">
        <v>46</v>
      </c>
    </row>
    <row r="217" spans="1:31"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</row>
    <row r="218" spans="1:31">
      <c r="B218">
        <v>1</v>
      </c>
      <c r="C218">
        <v>1</v>
      </c>
      <c r="D218">
        <v>0</v>
      </c>
      <c r="E218">
        <v>0</v>
      </c>
      <c r="F218">
        <v>0</v>
      </c>
      <c r="G218">
        <v>0</v>
      </c>
      <c r="H218">
        <v>1</v>
      </c>
      <c r="I218">
        <v>1</v>
      </c>
    </row>
    <row r="219" spans="1:31">
      <c r="B219">
        <v>1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1</v>
      </c>
      <c r="I219">
        <v>1</v>
      </c>
    </row>
    <row r="220" spans="1:31">
      <c r="B220">
        <v>1</v>
      </c>
      <c r="C220">
        <v>1</v>
      </c>
      <c r="D220">
        <v>1</v>
      </c>
      <c r="E220">
        <v>0</v>
      </c>
      <c r="F220">
        <v>0</v>
      </c>
      <c r="G220">
        <v>1</v>
      </c>
      <c r="H220">
        <v>1</v>
      </c>
      <c r="I220">
        <v>1</v>
      </c>
      <c r="K220" s="4" t="s">
        <v>34</v>
      </c>
      <c r="L220" s="5">
        <v>-2.6465999999999998</v>
      </c>
      <c r="M220" s="5">
        <v>-2.3959999999999999</v>
      </c>
      <c r="N220" s="5">
        <v>-1.9386000000000001</v>
      </c>
      <c r="O220" s="5">
        <v>-1.3896999999999999</v>
      </c>
      <c r="P220" s="5">
        <v>-0.78820000000000001</v>
      </c>
      <c r="Q220" s="5">
        <v>-0.15429999999999999</v>
      </c>
      <c r="R220" s="5">
        <v>0.45960000000000001</v>
      </c>
      <c r="S220" s="5">
        <v>1.0483</v>
      </c>
      <c r="T220" s="5">
        <v>1.6525000000000001</v>
      </c>
      <c r="U220" s="5">
        <v>2.2061000000000002</v>
      </c>
      <c r="V220" s="5">
        <v>2.6021000000000001</v>
      </c>
      <c r="W220" s="5">
        <v>2.8321000000000001</v>
      </c>
      <c r="X220" s="5">
        <v>2.9318</v>
      </c>
      <c r="Y220" s="5">
        <v>2.7976000000000001</v>
      </c>
      <c r="Z220" s="5">
        <v>2.5971000000000002</v>
      </c>
      <c r="AA220" s="5">
        <v>2.3965999999999998</v>
      </c>
      <c r="AB220" s="5">
        <v>2.1263999999999998</v>
      </c>
      <c r="AC220" s="5">
        <v>2.0173000000000001</v>
      </c>
      <c r="AD220" s="5">
        <v>1.9671000000000001</v>
      </c>
      <c r="AE220" s="5">
        <v>2.0567000000000002</v>
      </c>
    </row>
    <row r="221" spans="1:31">
      <c r="B221">
        <v>1</v>
      </c>
      <c r="C221">
        <v>1</v>
      </c>
      <c r="D221">
        <v>1</v>
      </c>
      <c r="E221">
        <v>0</v>
      </c>
      <c r="F221">
        <v>1</v>
      </c>
      <c r="G221">
        <v>1</v>
      </c>
      <c r="H221">
        <v>1</v>
      </c>
      <c r="I221">
        <v>1</v>
      </c>
      <c r="K221" s="4" t="s">
        <v>35</v>
      </c>
      <c r="L221" s="5">
        <v>-1.8923000000000001</v>
      </c>
      <c r="M221" s="5">
        <v>-1.3136000000000001</v>
      </c>
      <c r="N221" s="5">
        <v>-0.87690000000000001</v>
      </c>
      <c r="O221" s="5">
        <v>-0.56189999999999996</v>
      </c>
      <c r="P221" s="5">
        <v>-0.3614</v>
      </c>
      <c r="Q221" s="5">
        <v>-0.36099999999999999</v>
      </c>
      <c r="R221" s="5">
        <v>-0.46589999999999998</v>
      </c>
      <c r="S221" s="5">
        <v>-0.70140000000000002</v>
      </c>
      <c r="T221" s="5">
        <v>-0.88890000000000002</v>
      </c>
      <c r="U221" s="5">
        <v>-1.1898</v>
      </c>
      <c r="V221" s="5">
        <v>-1.6706000000000001</v>
      </c>
      <c r="W221" s="5">
        <v>-2.2595000000000001</v>
      </c>
      <c r="X221" s="5">
        <v>-2.8813</v>
      </c>
      <c r="Y221" s="5">
        <v>-3.4979</v>
      </c>
      <c r="Z221" s="5">
        <v>-4.0994000000000002</v>
      </c>
      <c r="AA221" s="5">
        <v>-4.7008999999999999</v>
      </c>
      <c r="AB221" s="5">
        <v>-5.2628000000000004</v>
      </c>
      <c r="AC221" s="5">
        <v>-5.8872</v>
      </c>
      <c r="AD221" s="5">
        <v>-6.5148000000000001</v>
      </c>
      <c r="AE221" s="5">
        <v>-7.1425000000000001</v>
      </c>
    </row>
    <row r="224" spans="1:31">
      <c r="A224" t="s">
        <v>22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K224" s="16" t="s">
        <v>32</v>
      </c>
      <c r="L224" s="16"/>
      <c r="M224" s="16"/>
      <c r="N224" s="16"/>
      <c r="O224" s="16"/>
      <c r="Q224" s="16" t="s">
        <v>33</v>
      </c>
      <c r="R224" s="16"/>
      <c r="S224" s="16"/>
      <c r="T224" s="16"/>
      <c r="U224" s="16"/>
    </row>
    <row r="225" spans="1:31"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  <c r="I225">
        <v>0</v>
      </c>
      <c r="K225">
        <v>3.75</v>
      </c>
      <c r="L225">
        <v>-0.13269929220875601</v>
      </c>
      <c r="M225">
        <v>-1.99735469667301</v>
      </c>
      <c r="N225">
        <v>2.2700706643329398</v>
      </c>
      <c r="Q225" s="3">
        <v>3.46</v>
      </c>
      <c r="R225" s="1">
        <v>3.9</v>
      </c>
      <c r="S225" s="1">
        <v>6.19</v>
      </c>
      <c r="T225" s="1">
        <v>4.62</v>
      </c>
      <c r="U225" s="1">
        <v>3.38</v>
      </c>
    </row>
    <row r="226" spans="1:31">
      <c r="B226">
        <v>1</v>
      </c>
      <c r="C226">
        <v>1</v>
      </c>
      <c r="D226">
        <v>0</v>
      </c>
      <c r="E226">
        <v>0</v>
      </c>
      <c r="F226">
        <v>0</v>
      </c>
      <c r="G226">
        <v>1</v>
      </c>
      <c r="H226">
        <v>1</v>
      </c>
      <c r="I226">
        <v>1</v>
      </c>
      <c r="Q226">
        <f>Q225/10</f>
        <v>0.34599999999999997</v>
      </c>
      <c r="R226">
        <f>R225/10</f>
        <v>0.39</v>
      </c>
      <c r="S226">
        <f>S225/10</f>
        <v>0.61899999999999999</v>
      </c>
      <c r="T226">
        <f>T225/10</f>
        <v>0.46200000000000002</v>
      </c>
      <c r="U226">
        <f>U225/10</f>
        <v>0.33799999999999997</v>
      </c>
      <c r="V226" s="2" t="s">
        <v>46</v>
      </c>
    </row>
    <row r="227" spans="1:31">
      <c r="B227">
        <v>1</v>
      </c>
      <c r="C227">
        <v>1</v>
      </c>
      <c r="D227">
        <v>0</v>
      </c>
      <c r="E227">
        <v>0</v>
      </c>
      <c r="F227">
        <v>0</v>
      </c>
      <c r="G227">
        <v>0</v>
      </c>
      <c r="H227">
        <v>1</v>
      </c>
      <c r="I227">
        <v>1</v>
      </c>
    </row>
    <row r="228" spans="1:31">
      <c r="B228">
        <v>1</v>
      </c>
      <c r="C228">
        <v>1</v>
      </c>
      <c r="D228">
        <v>0</v>
      </c>
      <c r="E228">
        <v>0</v>
      </c>
      <c r="F228">
        <v>0</v>
      </c>
      <c r="G228">
        <v>0</v>
      </c>
      <c r="H228">
        <v>1</v>
      </c>
      <c r="I228">
        <v>1</v>
      </c>
    </row>
    <row r="229" spans="1:31">
      <c r="B229">
        <v>1</v>
      </c>
      <c r="C229">
        <v>1</v>
      </c>
      <c r="D229">
        <v>0</v>
      </c>
      <c r="E229">
        <v>0</v>
      </c>
      <c r="F229">
        <v>0</v>
      </c>
      <c r="G229">
        <v>0</v>
      </c>
      <c r="H229">
        <v>1</v>
      </c>
      <c r="I229">
        <v>1</v>
      </c>
    </row>
    <row r="230" spans="1:31">
      <c r="B230">
        <v>1</v>
      </c>
      <c r="C230">
        <v>1</v>
      </c>
      <c r="D230">
        <v>1</v>
      </c>
      <c r="E230">
        <v>0</v>
      </c>
      <c r="F230">
        <v>0</v>
      </c>
      <c r="G230">
        <v>1</v>
      </c>
      <c r="H230">
        <v>1</v>
      </c>
      <c r="I230">
        <v>1</v>
      </c>
      <c r="K230" s="4" t="s">
        <v>34</v>
      </c>
      <c r="L230" s="5">
        <v>-3.3028</v>
      </c>
      <c r="M230" s="5">
        <v>-2.8652000000000002</v>
      </c>
      <c r="N230" s="5">
        <v>-2.2854000000000001</v>
      </c>
      <c r="O230" s="5">
        <v>-1.6819999999999999</v>
      </c>
      <c r="P230" s="5">
        <v>-1.0446</v>
      </c>
      <c r="Q230" s="5">
        <v>-0.38790000000000002</v>
      </c>
      <c r="R230" s="5">
        <v>0.2409</v>
      </c>
      <c r="S230" s="5">
        <v>0.85129999999999995</v>
      </c>
      <c r="T230" s="5">
        <v>1.3927</v>
      </c>
      <c r="U230" s="5">
        <v>1.7999000000000001</v>
      </c>
      <c r="V230" s="5">
        <v>2.1783000000000001</v>
      </c>
      <c r="W230" s="5">
        <v>2.4304000000000001</v>
      </c>
      <c r="X230" s="5">
        <v>2.6154999999999999</v>
      </c>
      <c r="Y230" s="5">
        <v>2.6564999999999999</v>
      </c>
      <c r="Z230" s="5">
        <v>2.6976</v>
      </c>
      <c r="AA230" s="5">
        <v>2.7130000000000001</v>
      </c>
      <c r="AB230" s="5">
        <v>2.5687000000000002</v>
      </c>
      <c r="AC230" s="5">
        <v>2.3045</v>
      </c>
      <c r="AD230" s="5">
        <v>1.9974000000000001</v>
      </c>
      <c r="AE230" s="5">
        <v>2.0567000000000002</v>
      </c>
    </row>
    <row r="231" spans="1:31">
      <c r="B231">
        <v>1</v>
      </c>
      <c r="C231">
        <v>1</v>
      </c>
      <c r="D231">
        <v>1</v>
      </c>
      <c r="E231">
        <v>0</v>
      </c>
      <c r="F231">
        <v>1</v>
      </c>
      <c r="G231">
        <v>1</v>
      </c>
      <c r="H231">
        <v>1</v>
      </c>
      <c r="I231">
        <v>1</v>
      </c>
      <c r="K231" s="4" t="s">
        <v>35</v>
      </c>
      <c r="L231" s="5">
        <v>-1.5642</v>
      </c>
      <c r="M231" s="5">
        <v>-1.0901000000000001</v>
      </c>
      <c r="N231" s="5">
        <v>-0.78200000000000003</v>
      </c>
      <c r="O231" s="5">
        <v>-0.52210000000000001</v>
      </c>
      <c r="P231" s="5">
        <v>-0.36880000000000002</v>
      </c>
      <c r="Q231" s="5">
        <v>-0.36099999999999999</v>
      </c>
      <c r="R231" s="5">
        <v>-0.50970000000000004</v>
      </c>
      <c r="S231" s="5">
        <v>-0.75390000000000001</v>
      </c>
      <c r="T231" s="5">
        <v>-1.1208</v>
      </c>
      <c r="U231" s="5">
        <v>-1.6355</v>
      </c>
      <c r="V231" s="5">
        <v>-2.1678999999999999</v>
      </c>
      <c r="W231" s="5">
        <v>-2.7719</v>
      </c>
      <c r="X231" s="5">
        <v>-3.3956</v>
      </c>
      <c r="Y231" s="5">
        <v>-4.0517000000000003</v>
      </c>
      <c r="Z231" s="5">
        <v>-4.7079000000000004</v>
      </c>
      <c r="AA231" s="5">
        <v>-5.3647999999999998</v>
      </c>
      <c r="AB231" s="5">
        <v>-5.9961000000000002</v>
      </c>
      <c r="AC231" s="5">
        <v>-6.5933999999999999</v>
      </c>
      <c r="AD231" s="5">
        <v>-7.1609999999999996</v>
      </c>
      <c r="AE231" s="5">
        <v>-7.7988</v>
      </c>
    </row>
    <row r="234" spans="1:31">
      <c r="A234" t="s">
        <v>23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K234" s="16" t="s">
        <v>32</v>
      </c>
      <c r="L234" s="16"/>
      <c r="M234" s="16"/>
      <c r="N234" s="16"/>
      <c r="O234" s="16"/>
      <c r="Q234" s="16" t="s">
        <v>33</v>
      </c>
      <c r="R234" s="16"/>
      <c r="S234" s="16"/>
      <c r="T234" s="16"/>
      <c r="U234" s="16"/>
    </row>
    <row r="235" spans="1:31"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  <c r="I235">
        <v>0</v>
      </c>
      <c r="K235">
        <v>1.5</v>
      </c>
      <c r="L235">
        <v>0</v>
      </c>
      <c r="M235">
        <v>-1.54685630828826</v>
      </c>
      <c r="N235">
        <v>1.5771610149494799</v>
      </c>
      <c r="Q235" s="3">
        <v>8.68</v>
      </c>
      <c r="R235" s="1">
        <v>8.4499999999999993</v>
      </c>
      <c r="S235" s="1">
        <v>12.54</v>
      </c>
      <c r="T235" s="1">
        <v>12.14</v>
      </c>
      <c r="U235" s="1">
        <v>10.16</v>
      </c>
    </row>
    <row r="236" spans="1:31"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Q236">
        <f>Q235/10</f>
        <v>0.86799999999999999</v>
      </c>
      <c r="R236">
        <f>R235/10</f>
        <v>0.84499999999999997</v>
      </c>
      <c r="S236">
        <f>S235/10</f>
        <v>1.254</v>
      </c>
      <c r="T236">
        <f>T235/10</f>
        <v>1.214</v>
      </c>
      <c r="U236">
        <f>U235/10</f>
        <v>1.016</v>
      </c>
      <c r="V236" s="2" t="s">
        <v>46</v>
      </c>
    </row>
    <row r="237" spans="1:31">
      <c r="B237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</row>
    <row r="238" spans="1:31">
      <c r="B238">
        <v>1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  <c r="I238">
        <v>1</v>
      </c>
    </row>
    <row r="239" spans="1:31">
      <c r="B239">
        <v>1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1</v>
      </c>
    </row>
    <row r="240" spans="1:31">
      <c r="B240">
        <v>1</v>
      </c>
      <c r="C240">
        <v>1</v>
      </c>
      <c r="D240">
        <v>0</v>
      </c>
      <c r="E240">
        <v>0</v>
      </c>
      <c r="F240">
        <v>0</v>
      </c>
      <c r="G240">
        <v>0</v>
      </c>
      <c r="H240">
        <v>1</v>
      </c>
      <c r="I240">
        <v>1</v>
      </c>
      <c r="K240" s="4" t="s">
        <v>34</v>
      </c>
      <c r="L240" s="5">
        <v>-3.2627999999999999</v>
      </c>
      <c r="M240" s="5">
        <v>-3.0453999999999999</v>
      </c>
      <c r="N240" s="5">
        <v>-2.5756000000000001</v>
      </c>
      <c r="O240" s="5">
        <v>-2.0154999999999998</v>
      </c>
      <c r="P240" s="5">
        <v>-1.4352</v>
      </c>
      <c r="Q240" s="5">
        <v>-0.85799999999999998</v>
      </c>
      <c r="R240" s="5">
        <v>-0.27860000000000001</v>
      </c>
      <c r="S240" s="5">
        <v>0.30070000000000002</v>
      </c>
      <c r="T240" s="5">
        <v>0.84730000000000005</v>
      </c>
      <c r="U240" s="5">
        <v>1.3338000000000001</v>
      </c>
      <c r="V240" s="5">
        <v>1.7476</v>
      </c>
      <c r="W240" s="5">
        <v>2.1351</v>
      </c>
      <c r="X240" s="5">
        <v>2.4293</v>
      </c>
      <c r="Y240" s="5">
        <v>2.4939</v>
      </c>
      <c r="Z240" s="5">
        <v>2.4739</v>
      </c>
      <c r="AA240" s="5">
        <v>2.3119999999999998</v>
      </c>
      <c r="AB240" s="5">
        <v>2.0815000000000001</v>
      </c>
      <c r="AC240" s="5">
        <v>1.7952999999999999</v>
      </c>
      <c r="AD240" s="5">
        <v>1.6593</v>
      </c>
      <c r="AE240" s="5">
        <v>1.7685999999999999</v>
      </c>
    </row>
    <row r="241" spans="1:31">
      <c r="B241">
        <v>1</v>
      </c>
      <c r="C241">
        <v>1</v>
      </c>
      <c r="D241">
        <v>0</v>
      </c>
      <c r="E241">
        <v>0</v>
      </c>
      <c r="F241">
        <v>0</v>
      </c>
      <c r="G241">
        <v>0</v>
      </c>
      <c r="H241">
        <v>1</v>
      </c>
      <c r="I241">
        <v>1</v>
      </c>
      <c r="K241" s="4" t="s">
        <v>35</v>
      </c>
      <c r="L241" s="5">
        <v>-2.3157999999999999</v>
      </c>
      <c r="M241" s="5">
        <v>-1.7724</v>
      </c>
      <c r="N241" s="5">
        <v>-1.4253</v>
      </c>
      <c r="O241" s="5">
        <v>-1.2847999999999999</v>
      </c>
      <c r="P241" s="5">
        <v>-1.2091000000000001</v>
      </c>
      <c r="Q241" s="5">
        <v>-1.1129</v>
      </c>
      <c r="R241" s="5">
        <v>-1.0301</v>
      </c>
      <c r="S241" s="5">
        <v>-1.0591999999999999</v>
      </c>
      <c r="T241" s="5">
        <v>-1.2276</v>
      </c>
      <c r="U241" s="5">
        <v>-1.5528</v>
      </c>
      <c r="V241" s="5">
        <v>-1.9665999999999999</v>
      </c>
      <c r="W241" s="5">
        <v>-2.4033000000000002</v>
      </c>
      <c r="X241" s="5">
        <v>-2.9022999999999999</v>
      </c>
      <c r="Y241" s="5">
        <v>-3.484</v>
      </c>
      <c r="Z241" s="5">
        <v>-4.0585000000000004</v>
      </c>
      <c r="AA241" s="5">
        <v>-4.6208999999999998</v>
      </c>
      <c r="AB241" s="5">
        <v>-5.1588000000000003</v>
      </c>
      <c r="AC241" s="5">
        <v>-5.6665000000000001</v>
      </c>
      <c r="AD241" s="5">
        <v>-6.2259000000000002</v>
      </c>
      <c r="AE241" s="5">
        <v>-6.8003</v>
      </c>
    </row>
    <row r="244" spans="1:31">
      <c r="A244" t="s">
        <v>24</v>
      </c>
      <c r="B244">
        <v>0</v>
      </c>
      <c r="C244">
        <v>1</v>
      </c>
      <c r="D244">
        <v>1</v>
      </c>
      <c r="E244">
        <v>1</v>
      </c>
      <c r="F244">
        <v>1</v>
      </c>
      <c r="G244">
        <v>1</v>
      </c>
      <c r="H244">
        <v>1</v>
      </c>
      <c r="I244">
        <v>0</v>
      </c>
      <c r="K244" s="16" t="s">
        <v>32</v>
      </c>
      <c r="L244" s="16"/>
      <c r="M244" s="16"/>
      <c r="N244" s="16"/>
      <c r="O244" s="16"/>
      <c r="Q244" s="16" t="s">
        <v>33</v>
      </c>
      <c r="R244" s="16"/>
      <c r="S244" s="16"/>
      <c r="T244" s="16"/>
      <c r="U244" s="16"/>
    </row>
    <row r="245" spans="1:31">
      <c r="B245">
        <v>1</v>
      </c>
      <c r="C245">
        <v>1</v>
      </c>
      <c r="D245">
        <v>1</v>
      </c>
      <c r="E245">
        <v>1</v>
      </c>
      <c r="F245">
        <v>1</v>
      </c>
      <c r="G245">
        <v>1</v>
      </c>
      <c r="H245">
        <v>1</v>
      </c>
      <c r="I245">
        <v>1</v>
      </c>
      <c r="K245">
        <v>4.625</v>
      </c>
      <c r="L245">
        <v>-0.44095335090726001</v>
      </c>
      <c r="M245">
        <v>1.2293333719353801</v>
      </c>
      <c r="N245">
        <v>2.10675029372339</v>
      </c>
      <c r="Q245" s="3">
        <v>0</v>
      </c>
      <c r="R245" s="1">
        <v>6.97</v>
      </c>
      <c r="S245" s="1">
        <v>12.46</v>
      </c>
      <c r="T245" s="1">
        <v>13.29</v>
      </c>
      <c r="U245" s="1">
        <v>13.1</v>
      </c>
    </row>
    <row r="246" spans="1:31">
      <c r="B246">
        <v>1</v>
      </c>
      <c r="C246">
        <v>1</v>
      </c>
      <c r="D246">
        <v>1</v>
      </c>
      <c r="E246">
        <v>0</v>
      </c>
      <c r="F246">
        <v>0</v>
      </c>
      <c r="G246">
        <v>1</v>
      </c>
      <c r="H246">
        <v>1</v>
      </c>
      <c r="I246">
        <v>1</v>
      </c>
      <c r="Q246">
        <f>Q245/10</f>
        <v>0</v>
      </c>
      <c r="R246">
        <f>R245/10</f>
        <v>0.69699999999999995</v>
      </c>
      <c r="S246">
        <f>S245/10</f>
        <v>1.246</v>
      </c>
      <c r="T246">
        <f>T245/10</f>
        <v>1.329</v>
      </c>
      <c r="U246">
        <f>U245/10</f>
        <v>1.31</v>
      </c>
      <c r="V246" s="2" t="s">
        <v>46</v>
      </c>
    </row>
    <row r="247" spans="1:31">
      <c r="B247">
        <v>1</v>
      </c>
      <c r="C247">
        <v>0</v>
      </c>
      <c r="D247">
        <v>0</v>
      </c>
      <c r="E247">
        <v>0</v>
      </c>
      <c r="F247">
        <v>0</v>
      </c>
      <c r="G247">
        <v>0</v>
      </c>
      <c r="H247" s="3">
        <v>1</v>
      </c>
      <c r="I247">
        <v>1</v>
      </c>
    </row>
    <row r="248" spans="1:31">
      <c r="B248">
        <v>1</v>
      </c>
      <c r="C248">
        <v>0</v>
      </c>
      <c r="D248">
        <v>0</v>
      </c>
      <c r="E248">
        <v>0</v>
      </c>
      <c r="F248">
        <v>0</v>
      </c>
      <c r="G248">
        <v>0</v>
      </c>
      <c r="H248" s="3">
        <v>1</v>
      </c>
      <c r="I248">
        <v>1</v>
      </c>
    </row>
    <row r="249" spans="1:31">
      <c r="B249">
        <v>1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1</v>
      </c>
      <c r="I249">
        <v>1</v>
      </c>
    </row>
    <row r="250" spans="1:31">
      <c r="B250">
        <v>1</v>
      </c>
      <c r="C250">
        <v>1</v>
      </c>
      <c r="D250">
        <v>0</v>
      </c>
      <c r="E250">
        <v>0</v>
      </c>
      <c r="F250">
        <v>0</v>
      </c>
      <c r="G250">
        <v>0</v>
      </c>
      <c r="H250">
        <v>1</v>
      </c>
      <c r="I250">
        <v>1</v>
      </c>
      <c r="K250" s="4" t="s">
        <v>34</v>
      </c>
      <c r="L250" s="5">
        <v>-3.7128000000000001</v>
      </c>
      <c r="M250" s="5">
        <v>-3.2593999999999999</v>
      </c>
      <c r="N250" s="5">
        <v>-2.6758000000000002</v>
      </c>
      <c r="O250" s="5">
        <v>-2.0848</v>
      </c>
      <c r="P250" s="5">
        <v>-1.4944999999999999</v>
      </c>
      <c r="Q250" s="5">
        <v>-0.90469999999999995</v>
      </c>
      <c r="R250" s="5">
        <v>-0.31480000000000002</v>
      </c>
      <c r="S250" s="5">
        <v>0.25159999999999999</v>
      </c>
      <c r="T250" s="5">
        <v>0.80430000000000001</v>
      </c>
      <c r="U250" s="5">
        <v>1.3474999999999999</v>
      </c>
      <c r="V250" s="5">
        <v>1.867</v>
      </c>
      <c r="W250" s="5">
        <v>2.3003999999999998</v>
      </c>
      <c r="X250" s="5">
        <v>2.6547000000000001</v>
      </c>
      <c r="Y250" s="5">
        <v>2.7406000000000001</v>
      </c>
      <c r="Z250" s="5">
        <v>2.7406000000000001</v>
      </c>
      <c r="AA250" s="5">
        <v>2.6606000000000001</v>
      </c>
      <c r="AB250" s="5">
        <v>2.4340000000000002</v>
      </c>
      <c r="AC250" s="5">
        <v>2.0868000000000002</v>
      </c>
      <c r="AD250" s="5">
        <v>1.8654999999999999</v>
      </c>
      <c r="AE250" s="5">
        <v>1.9749000000000001</v>
      </c>
    </row>
    <row r="251" spans="1:31">
      <c r="B251">
        <v>1</v>
      </c>
      <c r="C251">
        <v>1</v>
      </c>
      <c r="D251">
        <v>0</v>
      </c>
      <c r="E251">
        <v>0</v>
      </c>
      <c r="F251">
        <v>0</v>
      </c>
      <c r="G251">
        <v>0</v>
      </c>
      <c r="H251">
        <v>1</v>
      </c>
      <c r="I251">
        <v>1</v>
      </c>
      <c r="K251" s="4" t="s">
        <v>35</v>
      </c>
      <c r="L251" s="5">
        <v>-1.6292</v>
      </c>
      <c r="M251" s="5">
        <v>-1.2802</v>
      </c>
      <c r="N251" s="5">
        <v>-1.1917</v>
      </c>
      <c r="O251" s="5">
        <v>-1.1917</v>
      </c>
      <c r="P251" s="5">
        <v>-1.2141</v>
      </c>
      <c r="Q251" s="5">
        <v>-1.2509999999999999</v>
      </c>
      <c r="R251" s="5">
        <v>-1.2878000000000001</v>
      </c>
      <c r="S251" s="5">
        <v>-1.4340999999999999</v>
      </c>
      <c r="T251" s="5">
        <v>-1.6432</v>
      </c>
      <c r="U251" s="5">
        <v>-1.8759999999999999</v>
      </c>
      <c r="V251" s="5">
        <v>-2.1551</v>
      </c>
      <c r="W251" s="5">
        <v>-2.5448</v>
      </c>
      <c r="X251" s="5">
        <v>-3.0123000000000002</v>
      </c>
      <c r="Y251" s="5">
        <v>-3.5893000000000002</v>
      </c>
      <c r="Z251" s="5">
        <v>-4.1802999999999999</v>
      </c>
      <c r="AA251" s="5">
        <v>-4.7633999999999999</v>
      </c>
      <c r="AB251" s="5">
        <v>-5.3048999999999999</v>
      </c>
      <c r="AC251" s="5">
        <v>-5.7821999999999996</v>
      </c>
      <c r="AD251" s="5">
        <v>-6.3060999999999998</v>
      </c>
      <c r="AE251" s="5">
        <v>-6.8794000000000004</v>
      </c>
    </row>
  </sheetData>
  <mergeCells count="51">
    <mergeCell ref="C2:I2"/>
    <mergeCell ref="K2:O2"/>
    <mergeCell ref="Q2:U2"/>
    <mergeCell ref="K14:O14"/>
    <mergeCell ref="Q14:U14"/>
    <mergeCell ref="K24:O24"/>
    <mergeCell ref="Q24:U24"/>
    <mergeCell ref="K34:O34"/>
    <mergeCell ref="Q34:U34"/>
    <mergeCell ref="K44:O44"/>
    <mergeCell ref="Q44:U44"/>
    <mergeCell ref="K54:O54"/>
    <mergeCell ref="Q54:U54"/>
    <mergeCell ref="K64:O64"/>
    <mergeCell ref="Q64:U64"/>
    <mergeCell ref="K74:O74"/>
    <mergeCell ref="Q74:U74"/>
    <mergeCell ref="K84:O84"/>
    <mergeCell ref="Q84:U84"/>
    <mergeCell ref="K94:O94"/>
    <mergeCell ref="Q94:U94"/>
    <mergeCell ref="K104:O104"/>
    <mergeCell ref="Q104:U104"/>
    <mergeCell ref="K114:O114"/>
    <mergeCell ref="Q114:U114"/>
    <mergeCell ref="K124:O124"/>
    <mergeCell ref="Q124:U124"/>
    <mergeCell ref="K134:O134"/>
    <mergeCell ref="Q134:U134"/>
    <mergeCell ref="K144:O144"/>
    <mergeCell ref="Q144:U144"/>
    <mergeCell ref="K154:O154"/>
    <mergeCell ref="Q154:U154"/>
    <mergeCell ref="K164:O164"/>
    <mergeCell ref="Q164:U164"/>
    <mergeCell ref="K174:O174"/>
    <mergeCell ref="Q174:U174"/>
    <mergeCell ref="K184:O184"/>
    <mergeCell ref="Q184:U184"/>
    <mergeCell ref="K194:O194"/>
    <mergeCell ref="Q194:U194"/>
    <mergeCell ref="K234:O234"/>
    <mergeCell ref="Q234:U234"/>
    <mergeCell ref="K244:O244"/>
    <mergeCell ref="Q244:U244"/>
    <mergeCell ref="K204:O204"/>
    <mergeCell ref="Q204:U204"/>
    <mergeCell ref="K214:O214"/>
    <mergeCell ref="Q214:U214"/>
    <mergeCell ref="K224:O224"/>
    <mergeCell ref="Q224:U22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S209"/>
  <sheetViews>
    <sheetView tabSelected="1" zoomScale="85" zoomScaleNormal="85" workbookViewId="0">
      <selection activeCell="H80" sqref="H80"/>
    </sheetView>
  </sheetViews>
  <sheetFormatPr defaultRowHeight="15"/>
  <cols>
    <col min="1" max="1" width="14.28515625" customWidth="1"/>
    <col min="9" max="9" width="8.7109375" customWidth="1"/>
    <col min="10" max="10" width="9.140625" customWidth="1"/>
  </cols>
  <sheetData>
    <row r="1" spans="1:45">
      <c r="A1" s="10"/>
      <c r="B1" s="10"/>
      <c r="C1" s="11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</row>
    <row r="2" spans="1:45" s="1" customFormat="1">
      <c r="C2" s="12"/>
    </row>
    <row r="3" spans="1:45" s="1" customFormat="1">
      <c r="C3" s="12"/>
      <c r="D3" s="17" t="s">
        <v>68</v>
      </c>
      <c r="E3" s="17"/>
      <c r="F3" s="17"/>
      <c r="G3" s="17"/>
      <c r="H3" s="17"/>
      <c r="I3" s="17"/>
      <c r="J3" s="17"/>
      <c r="K3" s="17"/>
      <c r="L3" s="17"/>
      <c r="M3" s="15"/>
    </row>
    <row r="4" spans="1:45" s="1" customFormat="1">
      <c r="C4" s="12"/>
      <c r="D4" s="17" t="s">
        <v>69</v>
      </c>
      <c r="E4" s="17"/>
      <c r="F4" s="17"/>
      <c r="G4" s="17"/>
      <c r="H4" s="17"/>
      <c r="I4" s="17"/>
      <c r="J4" s="17"/>
      <c r="K4" s="17"/>
      <c r="L4" s="17"/>
      <c r="M4" s="15"/>
    </row>
    <row r="5" spans="1:45" s="1" customFormat="1">
      <c r="C5" s="12"/>
      <c r="D5" s="17" t="s">
        <v>74</v>
      </c>
      <c r="E5" s="17"/>
      <c r="F5" s="17"/>
      <c r="G5" s="17"/>
      <c r="H5" s="17"/>
      <c r="I5" s="17"/>
      <c r="J5" s="17"/>
      <c r="K5" s="17"/>
      <c r="L5" s="17"/>
      <c r="M5" s="15"/>
    </row>
    <row r="6" spans="1:45" s="1" customFormat="1">
      <c r="C6" s="12"/>
      <c r="D6" s="18"/>
      <c r="E6" s="18"/>
      <c r="F6" s="18"/>
      <c r="G6" s="18"/>
      <c r="H6" s="18"/>
      <c r="I6" s="18"/>
      <c r="J6" s="18"/>
      <c r="K6" s="18"/>
      <c r="L6" s="18"/>
      <c r="M6" s="15"/>
    </row>
    <row r="7" spans="1:45" s="1" customFormat="1">
      <c r="C7" s="12"/>
    </row>
    <row r="8" spans="1:45">
      <c r="A8" s="10"/>
      <c r="B8" s="10"/>
      <c r="C8" s="11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</row>
    <row r="10" spans="1:45">
      <c r="C10" s="16" t="s">
        <v>58</v>
      </c>
      <c r="D10" s="16"/>
      <c r="E10" s="16"/>
      <c r="F10" s="16"/>
      <c r="I10" s="16" t="s">
        <v>72</v>
      </c>
      <c r="J10" s="16"/>
      <c r="K10" s="16"/>
      <c r="L10" s="16"/>
      <c r="M10" s="16"/>
      <c r="O10" s="16" t="s">
        <v>73</v>
      </c>
      <c r="P10" s="16"/>
      <c r="Q10" s="16"/>
      <c r="R10" s="16"/>
      <c r="S10" s="16"/>
    </row>
    <row r="11" spans="1:45">
      <c r="C11" s="7" t="s">
        <v>36</v>
      </c>
      <c r="D11" s="7" t="s">
        <v>37</v>
      </c>
      <c r="E11" s="7" t="s">
        <v>38</v>
      </c>
      <c r="F11" s="7" t="s">
        <v>39</v>
      </c>
    </row>
    <row r="12" spans="1:45">
      <c r="A12" t="s">
        <v>0</v>
      </c>
      <c r="B12">
        <v>1</v>
      </c>
      <c r="C12" s="5">
        <v>2.5</v>
      </c>
      <c r="D12" s="5">
        <v>-0.196423739596776</v>
      </c>
      <c r="E12" s="5">
        <v>-2.0636444788527299</v>
      </c>
      <c r="F12" s="5">
        <v>2.0391007812051201</v>
      </c>
      <c r="I12" s="5">
        <v>-2.0472551218331398</v>
      </c>
      <c r="J12" s="5">
        <v>3.6379234849987702E-2</v>
      </c>
      <c r="K12" s="5">
        <v>1.27893997009914</v>
      </c>
      <c r="L12" s="5">
        <v>-1.4133241467357701E-2</v>
      </c>
      <c r="M12" s="5">
        <v>-0.62789535254724804</v>
      </c>
      <c r="N12" s="5"/>
      <c r="O12" s="5">
        <v>-2.7489472779597102</v>
      </c>
      <c r="P12" s="5">
        <v>0.104685845590442</v>
      </c>
      <c r="Q12" s="5">
        <v>0.24109427152648399</v>
      </c>
      <c r="R12" s="5">
        <v>-3.5779709774661002E-2</v>
      </c>
      <c r="S12" s="5">
        <v>0.33609378463608602</v>
      </c>
    </row>
    <row r="13" spans="1:45">
      <c r="A13" t="s">
        <v>1</v>
      </c>
      <c r="B13">
        <v>1</v>
      </c>
      <c r="C13" s="5">
        <v>1.25</v>
      </c>
      <c r="D13" s="5">
        <v>0</v>
      </c>
      <c r="E13" s="5">
        <v>-1.4778814634675299</v>
      </c>
      <c r="F13" s="5">
        <v>1.25052027373038</v>
      </c>
      <c r="I13" s="5">
        <v>-1.7653133021737699</v>
      </c>
      <c r="J13" s="5">
        <v>2.1199036959608699E-2</v>
      </c>
      <c r="K13" s="5">
        <v>1.0342803563313501</v>
      </c>
      <c r="L13" s="5">
        <v>3.1245046882723899E-2</v>
      </c>
      <c r="M13" s="5">
        <v>-0.54534853406665695</v>
      </c>
      <c r="N13" s="5"/>
      <c r="O13" s="5">
        <v>-2.23900736511307</v>
      </c>
      <c r="P13" s="5">
        <v>0.12533800372061499</v>
      </c>
      <c r="Q13" s="5">
        <v>0.46876777399827602</v>
      </c>
      <c r="R13" s="5">
        <v>-8.6640396534988701E-2</v>
      </c>
      <c r="S13" s="5">
        <v>0.25389191940510902</v>
      </c>
    </row>
    <row r="14" spans="1:45">
      <c r="A14" t="s">
        <v>2</v>
      </c>
      <c r="B14">
        <v>1</v>
      </c>
      <c r="C14" s="5">
        <v>0</v>
      </c>
      <c r="D14" s="5">
        <v>0</v>
      </c>
      <c r="E14" s="5">
        <v>0</v>
      </c>
      <c r="F14" s="5">
        <v>0</v>
      </c>
      <c r="I14" s="5">
        <v>-1.3035191955163301</v>
      </c>
      <c r="J14" s="5">
        <v>9.7820432664236096E-3</v>
      </c>
      <c r="K14" s="5">
        <v>0.89522742290921498</v>
      </c>
      <c r="L14" s="5">
        <v>6.1225003491174101E-2</v>
      </c>
      <c r="M14" s="5">
        <v>-0.49436011095883498</v>
      </c>
      <c r="N14" s="5"/>
      <c r="O14" s="5">
        <v>-1.89874619205381</v>
      </c>
      <c r="P14" s="5">
        <v>0.14343875015823901</v>
      </c>
      <c r="Q14" s="5">
        <v>0.57246549594517104</v>
      </c>
      <c r="R14" s="5">
        <v>-0.15513851664460099</v>
      </c>
      <c r="S14" s="5">
        <v>0.16264434494840499</v>
      </c>
    </row>
    <row r="15" spans="1:45">
      <c r="A15" t="s">
        <v>3</v>
      </c>
      <c r="B15">
        <v>1</v>
      </c>
      <c r="C15" s="5">
        <v>0</v>
      </c>
      <c r="D15" s="5">
        <v>0</v>
      </c>
      <c r="E15" s="5">
        <v>0</v>
      </c>
      <c r="F15" s="5">
        <v>0</v>
      </c>
      <c r="I15" s="5">
        <v>-0.74791872434161799</v>
      </c>
      <c r="J15" s="5">
        <v>-9.4733715746180801E-3</v>
      </c>
      <c r="K15" s="5">
        <v>0.83437175264975405</v>
      </c>
      <c r="L15" s="5">
        <v>8.0325449454962797E-2</v>
      </c>
      <c r="M15" s="5">
        <v>-0.45073230947880699</v>
      </c>
      <c r="N15" s="5"/>
      <c r="O15" s="5">
        <v>-1.73829564122438</v>
      </c>
      <c r="P15" s="5">
        <v>0.18475450267751001</v>
      </c>
      <c r="Q15" s="5">
        <v>0.45985449017170199</v>
      </c>
      <c r="R15" s="5">
        <v>-0.23295327682014799</v>
      </c>
      <c r="S15" s="5">
        <v>4.5089187326032801E-2</v>
      </c>
    </row>
    <row r="16" spans="1:45">
      <c r="A16" t="s">
        <v>4</v>
      </c>
      <c r="B16">
        <v>1</v>
      </c>
      <c r="C16" s="5">
        <v>0</v>
      </c>
      <c r="D16" s="5">
        <v>0</v>
      </c>
      <c r="E16" s="5">
        <v>0</v>
      </c>
      <c r="F16" s="5">
        <v>0</v>
      </c>
      <c r="I16" s="5">
        <v>-0.17231413401179599</v>
      </c>
      <c r="J16" s="5">
        <v>-2.1098398489836301E-2</v>
      </c>
      <c r="K16" s="5">
        <v>0.79090326971439795</v>
      </c>
      <c r="L16" s="5">
        <v>8.49988506643721E-2</v>
      </c>
      <c r="M16" s="5">
        <v>-0.42571098459365098</v>
      </c>
      <c r="N16" s="5"/>
      <c r="O16" s="5">
        <v>-1.6821426839209299</v>
      </c>
      <c r="P16" s="5">
        <v>0.235167794084788</v>
      </c>
      <c r="Q16" s="5">
        <v>0.27817370670314601</v>
      </c>
      <c r="R16" s="5">
        <v>-0.29082120511130699</v>
      </c>
      <c r="S16" s="5">
        <v>-6.3902252489145495E-2</v>
      </c>
    </row>
    <row r="17" spans="1:19">
      <c r="A17" t="s">
        <v>5</v>
      </c>
      <c r="B17">
        <v>1</v>
      </c>
      <c r="C17" s="5">
        <v>0.25</v>
      </c>
      <c r="D17" s="5">
        <v>0</v>
      </c>
      <c r="E17" s="5">
        <v>-0.34675996133053699</v>
      </c>
      <c r="F17" s="5">
        <v>0.32664074121909398</v>
      </c>
      <c r="I17" s="5">
        <v>0.40526019347763498</v>
      </c>
      <c r="J17" s="5">
        <v>-2.1644923244533501E-2</v>
      </c>
      <c r="K17" s="5">
        <v>0.72128712304486697</v>
      </c>
      <c r="L17" s="5">
        <v>8.1391550171387203E-2</v>
      </c>
      <c r="M17" s="5">
        <v>-0.42155139918893197</v>
      </c>
      <c r="N17" s="5"/>
      <c r="O17" s="5">
        <v>-1.7161384429975799</v>
      </c>
      <c r="P17" s="5">
        <v>0.25224838020249502</v>
      </c>
      <c r="Q17" s="5">
        <v>1.9897184068575002E-2</v>
      </c>
      <c r="R17" s="5">
        <v>-0.32650800229405902</v>
      </c>
      <c r="S17" s="5">
        <v>-0.110385938324025</v>
      </c>
    </row>
    <row r="18" spans="1:19">
      <c r="A18" t="s">
        <v>6</v>
      </c>
      <c r="B18">
        <v>1</v>
      </c>
      <c r="C18" s="5">
        <v>3.75</v>
      </c>
      <c r="D18" s="5">
        <v>-0.26539858441751102</v>
      </c>
      <c r="E18" s="5">
        <v>-2.83182223556414</v>
      </c>
      <c r="F18" s="5">
        <v>1.4418619899129199</v>
      </c>
      <c r="I18" s="5">
        <v>0.975386732052129</v>
      </c>
      <c r="J18" s="5">
        <v>-2.4040112277655599E-2</v>
      </c>
      <c r="K18" s="5">
        <v>0.61247804684622298</v>
      </c>
      <c r="L18" s="5">
        <v>7.7981629260941501E-2</v>
      </c>
      <c r="M18" s="5">
        <v>-0.41525067220106299</v>
      </c>
      <c r="N18" s="5"/>
      <c r="O18" s="5">
        <v>-1.8187092020791</v>
      </c>
      <c r="P18" s="5">
        <v>0.229252986824722</v>
      </c>
      <c r="Q18" s="5">
        <v>-0.23897024376277801</v>
      </c>
      <c r="R18" s="5">
        <v>-0.32577434194013699</v>
      </c>
      <c r="S18" s="5">
        <v>-8.6604429724364496E-2</v>
      </c>
    </row>
    <row r="19" spans="1:19">
      <c r="A19" t="s">
        <v>7</v>
      </c>
      <c r="B19">
        <v>1</v>
      </c>
      <c r="C19" s="5">
        <v>2.375</v>
      </c>
      <c r="D19" s="5">
        <v>-3.4487422410367903E-2</v>
      </c>
      <c r="E19" s="5">
        <v>-2.5573888904856799</v>
      </c>
      <c r="F19" s="5">
        <v>1.2785416193033801</v>
      </c>
      <c r="I19" s="5">
        <v>1.53848095460778</v>
      </c>
      <c r="J19" s="5">
        <v>-3.7052466917070197E-2</v>
      </c>
      <c r="K19" s="5">
        <v>0.470939974150973</v>
      </c>
      <c r="L19" s="5">
        <v>7.8300163716374493E-2</v>
      </c>
      <c r="M19" s="5">
        <v>-0.40800622168308298</v>
      </c>
      <c r="N19" s="5"/>
      <c r="O19" s="5">
        <v>-1.9668429058796499</v>
      </c>
      <c r="P19" s="5">
        <v>0.19057732896229701</v>
      </c>
      <c r="Q19" s="5">
        <v>-0.39480469842767602</v>
      </c>
      <c r="R19" s="5">
        <v>-0.30608758124065899</v>
      </c>
      <c r="S19" s="5">
        <v>-6.5940979768859001E-2</v>
      </c>
    </row>
    <row r="20" spans="1:19">
      <c r="A20" t="s">
        <v>8</v>
      </c>
      <c r="B20">
        <v>1</v>
      </c>
      <c r="C20" s="5">
        <v>0.5</v>
      </c>
      <c r="D20" s="5">
        <v>0</v>
      </c>
      <c r="E20" s="5">
        <v>-0.64072886193537704</v>
      </c>
      <c r="F20" s="5">
        <v>0.65328148243818795</v>
      </c>
      <c r="I20" s="5">
        <v>2.0637508793038601</v>
      </c>
      <c r="J20" s="5">
        <v>-6.7216482985932094E-2</v>
      </c>
      <c r="K20" s="5">
        <v>0.21636977164012</v>
      </c>
      <c r="L20" s="5">
        <v>8.0916693882148893E-2</v>
      </c>
      <c r="M20" s="5">
        <v>-0.37786400797785502</v>
      </c>
      <c r="N20" s="5"/>
      <c r="O20" s="5">
        <v>-2.20891284601867</v>
      </c>
      <c r="P20" s="5">
        <v>0.13131854442480001</v>
      </c>
      <c r="Q20" s="5">
        <v>-0.73898988993016301</v>
      </c>
      <c r="R20" s="5">
        <v>-0.28897019218893299</v>
      </c>
      <c r="S20" s="5">
        <v>-1.1784463014476E-2</v>
      </c>
    </row>
    <row r="21" spans="1:19">
      <c r="A21" t="s">
        <v>9</v>
      </c>
      <c r="B21">
        <v>1</v>
      </c>
      <c r="C21" s="5">
        <v>0</v>
      </c>
      <c r="D21" s="5">
        <v>0</v>
      </c>
      <c r="E21" s="5">
        <v>0</v>
      </c>
      <c r="F21" s="5">
        <v>0</v>
      </c>
      <c r="I21" s="5">
        <v>2.54231071273805</v>
      </c>
      <c r="J21" s="5">
        <v>-9.8877578703519098E-2</v>
      </c>
      <c r="K21" s="5">
        <v>-3.5235596873642701E-2</v>
      </c>
      <c r="L21" s="5">
        <v>8.9286589790414803E-2</v>
      </c>
      <c r="M21" s="5">
        <v>-0.328498314834408</v>
      </c>
      <c r="N21" s="5"/>
      <c r="O21" s="5">
        <v>-2.5309587016447499</v>
      </c>
      <c r="P21" s="5">
        <v>7.2318166785330998E-2</v>
      </c>
      <c r="Q21" s="5">
        <v>-1.0409009055575</v>
      </c>
      <c r="R21" s="5">
        <v>-0.26500970597856</v>
      </c>
      <c r="S21" s="5">
        <v>7.4635118552003499E-2</v>
      </c>
    </row>
    <row r="22" spans="1:19">
      <c r="A22" t="s">
        <v>10</v>
      </c>
      <c r="B22">
        <v>1</v>
      </c>
      <c r="C22" s="5">
        <v>0</v>
      </c>
      <c r="D22" s="5">
        <v>0</v>
      </c>
      <c r="E22" s="5">
        <v>0</v>
      </c>
      <c r="F22" s="5">
        <v>0</v>
      </c>
      <c r="I22" s="5">
        <v>2.91970980386257</v>
      </c>
      <c r="J22" s="5">
        <v>-0.12452623872143399</v>
      </c>
      <c r="K22" s="5">
        <v>-0.24234805129545001</v>
      </c>
      <c r="L22" s="5">
        <v>9.9763207979433999E-2</v>
      </c>
      <c r="M22" s="5">
        <v>-0.25031084895855299</v>
      </c>
      <c r="N22" s="5"/>
      <c r="O22" s="5">
        <v>-2.9681629000710101</v>
      </c>
      <c r="P22" s="5">
        <v>4.05939913463274E-2</v>
      </c>
      <c r="Q22" s="5">
        <v>-1.2549564130344499</v>
      </c>
      <c r="R22" s="5">
        <v>-0.241693181011466</v>
      </c>
      <c r="S22" s="5">
        <v>0.154569373949588</v>
      </c>
    </row>
    <row r="23" spans="1:19">
      <c r="A23" t="s">
        <v>11</v>
      </c>
      <c r="B23">
        <v>1</v>
      </c>
      <c r="C23" s="5">
        <v>0.875</v>
      </c>
      <c r="D23" s="5">
        <v>-0.14698445030241999</v>
      </c>
      <c r="E23" s="5">
        <v>-1.01053258219742</v>
      </c>
      <c r="F23" s="5">
        <v>1.0475717361755601</v>
      </c>
      <c r="I23" s="5">
        <v>3.1949640186625898</v>
      </c>
      <c r="J23" s="5">
        <v>-0.16532702216575099</v>
      </c>
      <c r="K23" s="5">
        <v>-0.48713208961948301</v>
      </c>
      <c r="L23" s="5">
        <v>0.12559256124212001</v>
      </c>
      <c r="M23" s="5">
        <v>-0.151698786058338</v>
      </c>
      <c r="N23" s="5"/>
      <c r="O23" s="5">
        <v>-3.46741069444393</v>
      </c>
      <c r="P23" s="5">
        <v>1.3122580115232201E-2</v>
      </c>
      <c r="Q23" s="5">
        <v>-1.3938741871748599</v>
      </c>
      <c r="R23" s="5">
        <v>-0.21834519772373401</v>
      </c>
      <c r="S23" s="5">
        <v>0.210140721373416</v>
      </c>
    </row>
    <row r="24" spans="1:19">
      <c r="A24" t="s">
        <v>12</v>
      </c>
      <c r="B24">
        <v>1</v>
      </c>
      <c r="C24" s="5">
        <v>0.75</v>
      </c>
      <c r="D24" s="5">
        <v>2.6395530362848599E-2</v>
      </c>
      <c r="E24" s="5">
        <v>-0.91232071239903301</v>
      </c>
      <c r="F24" s="5">
        <v>0.88425136556601003</v>
      </c>
      <c r="I24" s="5">
        <v>3.3111585287182899</v>
      </c>
      <c r="J24" s="5">
        <v>-0.17597459070096899</v>
      </c>
      <c r="K24" s="5">
        <v>-0.55683948217104795</v>
      </c>
      <c r="L24" s="5">
        <v>0.163672672938587</v>
      </c>
      <c r="M24" s="5">
        <v>-7.9040554490840007E-2</v>
      </c>
      <c r="N24" s="5"/>
      <c r="O24" s="5">
        <v>-4.02620785789696</v>
      </c>
      <c r="P24" s="5">
        <v>1.25621830864925E-2</v>
      </c>
      <c r="Q24" s="5">
        <v>-1.3768063258358401</v>
      </c>
      <c r="R24" s="5">
        <v>-0.20119619270210701</v>
      </c>
      <c r="S24" s="5">
        <v>0.21976477196881</v>
      </c>
    </row>
    <row r="25" spans="1:19">
      <c r="A25" t="s">
        <v>13</v>
      </c>
      <c r="B25">
        <v>1</v>
      </c>
      <c r="C25" s="5">
        <v>1.375</v>
      </c>
      <c r="D25" s="5">
        <v>9.8211869798387794E-2</v>
      </c>
      <c r="E25" s="5">
        <v>-1.6512614441328</v>
      </c>
      <c r="F25" s="5">
        <v>1.1828707612121101</v>
      </c>
      <c r="I25" s="5">
        <v>3.3476864079274198</v>
      </c>
      <c r="J25" s="5">
        <v>-0.171857345428476</v>
      </c>
      <c r="K25" s="5">
        <v>-0.47684929580209301</v>
      </c>
      <c r="L25" s="5">
        <v>0.19697709784053299</v>
      </c>
      <c r="M25" s="5">
        <v>-6.5827655061636403E-2</v>
      </c>
      <c r="N25" s="5"/>
      <c r="O25" s="5">
        <v>-4.5985706076511601</v>
      </c>
      <c r="P25" s="5">
        <v>1.94147902722994E-2</v>
      </c>
      <c r="Q25" s="5">
        <v>-1.2936635386164801</v>
      </c>
      <c r="R25" s="5">
        <v>-0.19571032307497199</v>
      </c>
      <c r="S25" s="5">
        <v>0.20297162460394599</v>
      </c>
    </row>
    <row r="26" spans="1:19">
      <c r="A26" t="s">
        <v>27</v>
      </c>
      <c r="B26">
        <v>1</v>
      </c>
      <c r="C26" s="5">
        <v>1.25</v>
      </c>
      <c r="D26" s="5">
        <v>-0.29396890060483999</v>
      </c>
      <c r="E26" s="5">
        <v>-1.22649187732058</v>
      </c>
      <c r="F26" s="5">
        <v>1.4418619899129299</v>
      </c>
      <c r="I26" s="5">
        <v>3.3565670032441401</v>
      </c>
      <c r="J26" s="5">
        <v>-0.196955048814381</v>
      </c>
      <c r="K26" s="5">
        <v>-0.43623803198178501</v>
      </c>
      <c r="L26" s="5">
        <v>0.23188348872245201</v>
      </c>
      <c r="M26" s="5">
        <v>-3.3293406844594302E-2</v>
      </c>
      <c r="N26" s="5"/>
      <c r="O26" s="5">
        <v>-5.1691472951206796</v>
      </c>
      <c r="P26" s="5">
        <v>2.46982716430609E-2</v>
      </c>
      <c r="Q26" s="5">
        <v>-1.2135401247955899</v>
      </c>
      <c r="R26" s="5">
        <v>-0.192778138558202</v>
      </c>
      <c r="S26" s="5">
        <v>0.18538570713444999</v>
      </c>
    </row>
    <row r="27" spans="1:19">
      <c r="A27" t="s">
        <v>15</v>
      </c>
      <c r="B27">
        <v>1</v>
      </c>
      <c r="C27" s="5">
        <v>3.25</v>
      </c>
      <c r="D27" s="5">
        <v>-0.47544077331762702</v>
      </c>
      <c r="E27" s="5">
        <v>0.59195628143134604</v>
      </c>
      <c r="F27" s="5">
        <v>2.5967114055520302</v>
      </c>
      <c r="I27" s="5">
        <v>3.31807162624425</v>
      </c>
      <c r="J27" s="5">
        <v>-0.19306744162780401</v>
      </c>
      <c r="K27" s="5">
        <v>-0.44861201002781198</v>
      </c>
      <c r="L27" s="5">
        <v>0.24138859790702899</v>
      </c>
      <c r="M27" s="5">
        <v>-6.5891193053951205E-2</v>
      </c>
      <c r="N27" s="5"/>
      <c r="O27" s="5">
        <v>-5.7347823802578803</v>
      </c>
      <c r="P27" s="5">
        <v>2.3881267230974099E-2</v>
      </c>
      <c r="Q27" s="5">
        <v>-1.11622910237411</v>
      </c>
      <c r="R27" s="5">
        <v>-0.185612341886666</v>
      </c>
      <c r="S27" s="5">
        <v>0.182277034573436</v>
      </c>
    </row>
    <row r="28" spans="1:19" ht="15.75" customHeight="1">
      <c r="A28" t="s">
        <v>16</v>
      </c>
      <c r="B28">
        <v>1</v>
      </c>
      <c r="C28" s="5">
        <v>4.5</v>
      </c>
      <c r="D28" s="5">
        <v>3.9252311467094398E-17</v>
      </c>
      <c r="E28" s="5">
        <v>-1.92218658580613</v>
      </c>
      <c r="F28" s="5">
        <v>1.95984444731456</v>
      </c>
      <c r="I28" s="5">
        <v>3.0961087442640798</v>
      </c>
      <c r="J28" s="5">
        <v>-0.15017688517127101</v>
      </c>
      <c r="K28" s="5">
        <v>-0.341262694861311</v>
      </c>
      <c r="L28" s="5">
        <v>0.22395971526733699</v>
      </c>
      <c r="M28" s="5">
        <v>-0.12500578556370701</v>
      </c>
      <c r="N28" s="5"/>
      <c r="O28" s="5">
        <v>-6.2566576139746699</v>
      </c>
      <c r="P28" s="5">
        <v>3.8600755067932299E-3</v>
      </c>
      <c r="Q28" s="5">
        <v>-1.06599718122913</v>
      </c>
      <c r="R28" s="5">
        <v>-0.17365851451813999</v>
      </c>
      <c r="S28" s="5">
        <v>0.204002003797885</v>
      </c>
    </row>
    <row r="29" spans="1:19">
      <c r="A29" t="s">
        <v>17</v>
      </c>
      <c r="B29">
        <v>1</v>
      </c>
      <c r="C29" s="5">
        <v>0.75</v>
      </c>
      <c r="D29" s="5">
        <v>0</v>
      </c>
      <c r="E29" s="5">
        <v>-0.83715260153215199</v>
      </c>
      <c r="F29" s="5">
        <v>0.97992222365728199</v>
      </c>
      <c r="I29" s="5">
        <v>2.7571438791268599</v>
      </c>
      <c r="J29" s="5">
        <v>-7.9795539426996701E-2</v>
      </c>
      <c r="K29" s="5">
        <v>-0.23240115906476999</v>
      </c>
      <c r="L29" s="5">
        <v>0.162906799850801</v>
      </c>
      <c r="M29" s="5">
        <v>-0.21845101234109199</v>
      </c>
      <c r="N29" s="5"/>
      <c r="O29" s="5">
        <v>-6.7204172924973102</v>
      </c>
      <c r="P29" s="5">
        <v>-3.4187325015814E-2</v>
      </c>
      <c r="Q29" s="5">
        <v>-1.1375820851024101</v>
      </c>
      <c r="R29" s="5">
        <v>-0.14106227216186601</v>
      </c>
      <c r="S29" s="5">
        <v>0.240537999253084</v>
      </c>
    </row>
    <row r="30" spans="1:19">
      <c r="A30" t="s">
        <v>18</v>
      </c>
      <c r="B30">
        <v>1</v>
      </c>
      <c r="C30" s="5">
        <v>4.625</v>
      </c>
      <c r="D30" s="5">
        <v>-0.14698445030241999</v>
      </c>
      <c r="E30" s="5">
        <v>1.10807774320549</v>
      </c>
      <c r="F30" s="5">
        <v>2.37734834379649</v>
      </c>
      <c r="I30" s="5">
        <v>2.49256776772912</v>
      </c>
      <c r="J30" s="5">
        <v>-4.2104443346543001E-2</v>
      </c>
      <c r="K30" s="5">
        <v>-0.29862371225121798</v>
      </c>
      <c r="L30" s="5">
        <v>0.110440663042669</v>
      </c>
      <c r="M30" s="5">
        <v>-0.27107645610703801</v>
      </c>
      <c r="N30" s="5"/>
      <c r="O30" s="5">
        <v>-7.2302749714492096</v>
      </c>
      <c r="P30" s="5">
        <v>-4.4127969991702903E-2</v>
      </c>
      <c r="Q30" s="5">
        <v>-1.08677608286625</v>
      </c>
      <c r="R30" s="5">
        <v>-0.11889435522979901</v>
      </c>
      <c r="S30" s="5">
        <v>0.242918590705028</v>
      </c>
    </row>
    <row r="31" spans="1:19">
      <c r="A31" t="s">
        <v>19</v>
      </c>
      <c r="B31">
        <v>1</v>
      </c>
      <c r="C31" s="5">
        <v>2.625</v>
      </c>
      <c r="D31" s="5">
        <v>-9.8211869798387696E-2</v>
      </c>
      <c r="E31" s="5">
        <v>-1.84768518372957</v>
      </c>
      <c r="F31" s="5">
        <v>2.24204931875994</v>
      </c>
      <c r="I31" s="5">
        <v>2.36423456695</v>
      </c>
      <c r="J31" s="5">
        <v>-4.4068743370558897E-2</v>
      </c>
      <c r="K31" s="5">
        <v>-0.54338066154853404</v>
      </c>
      <c r="L31" s="5">
        <v>6.8334851646513595E-2</v>
      </c>
      <c r="M31" s="5">
        <v>-0.20507162216649799</v>
      </c>
      <c r="N31" s="5"/>
      <c r="O31" s="5">
        <v>-7.7870290417922998</v>
      </c>
      <c r="P31" s="5">
        <v>-3.8489889206372398E-2</v>
      </c>
      <c r="Q31" s="5">
        <v>-1.0174388431305199</v>
      </c>
      <c r="R31" s="5">
        <v>-0.110470051415176</v>
      </c>
      <c r="S31" s="5">
        <v>0.221379326719399</v>
      </c>
    </row>
    <row r="32" spans="1:19">
      <c r="A32" t="s">
        <v>20</v>
      </c>
      <c r="B32">
        <v>1</v>
      </c>
      <c r="C32" s="5">
        <v>4.875</v>
      </c>
      <c r="D32" s="5">
        <v>-9.8211869798387696E-2</v>
      </c>
      <c r="E32" s="5">
        <v>1.03290963233861</v>
      </c>
      <c r="F32" s="5">
        <v>2.37734834379649</v>
      </c>
    </row>
    <row r="33" spans="1:45">
      <c r="A33" t="s">
        <v>21</v>
      </c>
      <c r="B33">
        <v>1</v>
      </c>
      <c r="C33" s="5">
        <v>2.5</v>
      </c>
      <c r="D33" s="5">
        <v>-0.181471872712788</v>
      </c>
      <c r="E33" s="5">
        <v>-2.5281518655080299</v>
      </c>
      <c r="F33" s="5">
        <v>1.34619113182165</v>
      </c>
    </row>
    <row r="34" spans="1:45">
      <c r="A34" t="s">
        <v>22</v>
      </c>
      <c r="B34">
        <v>1</v>
      </c>
      <c r="C34" s="5">
        <v>3.75</v>
      </c>
      <c r="D34" s="5">
        <v>-0.13269929220875601</v>
      </c>
      <c r="E34" s="5">
        <v>-1.99735469667301</v>
      </c>
      <c r="F34" s="5">
        <v>2.2700706643329398</v>
      </c>
    </row>
    <row r="35" spans="1:45">
      <c r="A35" t="s">
        <v>23</v>
      </c>
      <c r="B35">
        <v>1</v>
      </c>
      <c r="C35" s="5">
        <v>1.5</v>
      </c>
      <c r="D35" s="5">
        <v>0</v>
      </c>
      <c r="E35" s="5">
        <v>-1.54685630828826</v>
      </c>
      <c r="F35" s="5">
        <v>1.5771610149494799</v>
      </c>
    </row>
    <row r="36" spans="1:45">
      <c r="A36" t="s">
        <v>24</v>
      </c>
      <c r="B36">
        <v>1</v>
      </c>
      <c r="C36" s="5">
        <v>4.625</v>
      </c>
      <c r="D36" s="5">
        <v>-0.44095335090726001</v>
      </c>
      <c r="E36" s="5">
        <v>1.2293333719353801</v>
      </c>
      <c r="F36" s="5">
        <v>2.10675029372339</v>
      </c>
    </row>
    <row r="37" spans="1:45">
      <c r="C37" s="5"/>
      <c r="D37" s="5"/>
      <c r="E37" s="5"/>
      <c r="F37" s="5"/>
    </row>
    <row r="38" spans="1:45">
      <c r="A38" s="10"/>
      <c r="B38" s="10"/>
      <c r="C38" s="11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</row>
    <row r="40" spans="1:45">
      <c r="C40" s="16" t="s">
        <v>57</v>
      </c>
      <c r="D40" s="16"/>
      <c r="E40" s="16"/>
      <c r="F40" s="16"/>
      <c r="G40" s="16"/>
      <c r="K40" s="16" t="s">
        <v>56</v>
      </c>
      <c r="L40" s="16"/>
      <c r="M40" s="16"/>
      <c r="N40" s="16"/>
      <c r="O40" s="16"/>
      <c r="R40" s="16" t="s">
        <v>75</v>
      </c>
      <c r="S40" s="16"/>
      <c r="T40" s="16"/>
      <c r="U40" s="16"/>
      <c r="V40" s="16"/>
      <c r="W40" s="16"/>
      <c r="Z40" s="16" t="s">
        <v>76</v>
      </c>
      <c r="AA40" s="16"/>
      <c r="AB40" s="16"/>
      <c r="AC40" s="16"/>
      <c r="AD40" s="16"/>
      <c r="AE40" s="16"/>
    </row>
    <row r="41" spans="1:45">
      <c r="C41" s="7" t="s">
        <v>50</v>
      </c>
      <c r="D41" s="7" t="s">
        <v>51</v>
      </c>
      <c r="E41" s="7" t="s">
        <v>52</v>
      </c>
      <c r="F41" s="7" t="s">
        <v>53</v>
      </c>
      <c r="G41" s="7" t="s">
        <v>54</v>
      </c>
      <c r="K41" s="7" t="s">
        <v>50</v>
      </c>
      <c r="L41" s="7" t="s">
        <v>51</v>
      </c>
      <c r="M41" s="7" t="s">
        <v>52</v>
      </c>
      <c r="N41" s="7" t="s">
        <v>53</v>
      </c>
      <c r="O41" s="7" t="s">
        <v>54</v>
      </c>
    </row>
    <row r="42" spans="1:45">
      <c r="A42" t="s">
        <v>0</v>
      </c>
      <c r="B42">
        <v>1</v>
      </c>
      <c r="C42" s="5">
        <v>0.751</v>
      </c>
      <c r="D42" s="5">
        <v>0.55000000000000004</v>
      </c>
      <c r="E42" s="5">
        <v>0.755</v>
      </c>
      <c r="F42" s="5">
        <v>0.62</v>
      </c>
      <c r="G42" s="5">
        <v>0.64700000000000002</v>
      </c>
      <c r="J42">
        <v>1</v>
      </c>
      <c r="K42" s="5">
        <f xml:space="preserve"> C42/(1+C42)</f>
        <v>0.42889777270131357</v>
      </c>
      <c r="L42" s="5">
        <v>0.55000000000000004</v>
      </c>
      <c r="M42" s="5">
        <v>0.755</v>
      </c>
      <c r="N42" s="5">
        <v>0.62</v>
      </c>
      <c r="O42" s="5">
        <v>0.64700000000000002</v>
      </c>
      <c r="R42" s="5">
        <v>-3.7997733818783099</v>
      </c>
      <c r="S42" s="5">
        <v>1.5118516204057499</v>
      </c>
      <c r="T42" s="5">
        <v>1.0683650925575801</v>
      </c>
      <c r="U42" s="5">
        <v>-1.0088188065439201</v>
      </c>
      <c r="V42" s="5">
        <v>0.50092284845122304</v>
      </c>
      <c r="W42" s="5">
        <v>-0.204300293505325</v>
      </c>
      <c r="X42" s="5"/>
      <c r="Y42" s="5"/>
      <c r="Z42" s="5">
        <v>-0.38219700069379098</v>
      </c>
      <c r="AA42" s="5">
        <v>-0.99170849050961496</v>
      </c>
      <c r="AB42" s="5">
        <v>0.93720674170331697</v>
      </c>
      <c r="AC42" s="5">
        <v>-3.8251345141241502</v>
      </c>
      <c r="AD42" s="5">
        <v>3.2515412556824499</v>
      </c>
      <c r="AE42" s="5">
        <v>-1.09967752149878</v>
      </c>
    </row>
    <row r="43" spans="1:45">
      <c r="A43" t="s">
        <v>1</v>
      </c>
      <c r="B43">
        <v>1</v>
      </c>
      <c r="C43" s="5">
        <v>1.1000000000000001</v>
      </c>
      <c r="D43" s="5">
        <v>0.94900000000000007</v>
      </c>
      <c r="E43" s="5">
        <v>1.137</v>
      </c>
      <c r="F43" s="5">
        <v>1.0509999999999999</v>
      </c>
      <c r="G43" s="5">
        <v>1.0779999999999998</v>
      </c>
      <c r="J43">
        <v>1</v>
      </c>
      <c r="K43" s="5">
        <f t="shared" ref="K43:K66" si="0" xml:space="preserve"> C43/(1+C43)</f>
        <v>0.52380952380952384</v>
      </c>
      <c r="L43" s="5">
        <v>0.94900000000000007</v>
      </c>
      <c r="M43" s="5">
        <v>1.137</v>
      </c>
      <c r="N43" s="5">
        <v>1.0509999999999999</v>
      </c>
      <c r="O43" s="5">
        <v>1.0779999999999998</v>
      </c>
      <c r="R43" s="5">
        <v>-3.1332137286884798</v>
      </c>
      <c r="S43" s="5">
        <v>0.97446752628016797</v>
      </c>
      <c r="T43" s="5">
        <v>1.45691289979818</v>
      </c>
      <c r="U43" s="5">
        <v>-1.9253673132062401</v>
      </c>
      <c r="V43" s="5">
        <v>1.2930303940019501</v>
      </c>
      <c r="W43" s="5">
        <v>-0.43052055930171601</v>
      </c>
      <c r="X43" s="5"/>
      <c r="Y43" s="5"/>
      <c r="Z43" s="5">
        <v>-0.229961607917816</v>
      </c>
      <c r="AA43" s="5">
        <v>-0.46055353639566998</v>
      </c>
      <c r="AB43" s="5">
        <v>0.50446818847316</v>
      </c>
      <c r="AC43" s="5">
        <v>-2.8051598372560198</v>
      </c>
      <c r="AD43" s="5">
        <v>2.4097698036453399</v>
      </c>
      <c r="AE43" s="5">
        <v>-0.90290757900214103</v>
      </c>
    </row>
    <row r="44" spans="1:45">
      <c r="A44" t="s">
        <v>2</v>
      </c>
      <c r="B44">
        <v>1</v>
      </c>
      <c r="C44" s="8">
        <v>2.008</v>
      </c>
      <c r="D44" s="5">
        <v>1.5680000000000001</v>
      </c>
      <c r="E44" s="5">
        <v>1.7719999999999998</v>
      </c>
      <c r="F44" s="5">
        <v>1.7449999999999999</v>
      </c>
      <c r="G44" s="5">
        <v>1.6920000000000002</v>
      </c>
      <c r="J44">
        <v>1</v>
      </c>
      <c r="K44" s="5">
        <f t="shared" si="0"/>
        <v>0.66755319148936165</v>
      </c>
      <c r="L44" s="5">
        <v>1.5680000000000001</v>
      </c>
      <c r="M44" s="5">
        <v>1.7719999999999998</v>
      </c>
      <c r="N44" s="5">
        <v>1.7449999999999999</v>
      </c>
      <c r="O44" s="5">
        <v>1.6920000000000002</v>
      </c>
      <c r="R44" s="5">
        <v>-2.4818771510223399</v>
      </c>
      <c r="S44" s="5">
        <v>0.72900111039261595</v>
      </c>
      <c r="T44" s="5">
        <v>1.55089777343889</v>
      </c>
      <c r="U44" s="5">
        <v>-2.3523555613270299</v>
      </c>
      <c r="V44" s="5">
        <v>1.92335520451752</v>
      </c>
      <c r="W44" s="5">
        <v>-0.74170564022118202</v>
      </c>
      <c r="X44" s="5"/>
      <c r="Y44" s="5"/>
      <c r="Z44" s="5">
        <v>-0.18651686714670601</v>
      </c>
      <c r="AA44" s="5">
        <v>-8.1713005590763194E-2</v>
      </c>
      <c r="AB44" s="5">
        <v>0.27743664813846702</v>
      </c>
      <c r="AC44" s="5">
        <v>-1.7707673337985399</v>
      </c>
      <c r="AD44" s="5">
        <v>1.1877013300567401</v>
      </c>
      <c r="AE44" s="5">
        <v>-0.49135161142483402</v>
      </c>
    </row>
    <row r="45" spans="1:45">
      <c r="A45" t="s">
        <v>3</v>
      </c>
      <c r="B45">
        <v>1</v>
      </c>
      <c r="C45" s="8">
        <v>2.972</v>
      </c>
      <c r="D45" s="5">
        <v>2.5350000000000001</v>
      </c>
      <c r="E45" s="5">
        <v>2.6309999999999998</v>
      </c>
      <c r="F45" s="5">
        <v>2.5430000000000001</v>
      </c>
      <c r="G45" s="5">
        <v>2.1970000000000001</v>
      </c>
      <c r="J45">
        <v>1</v>
      </c>
      <c r="K45" s="5">
        <f t="shared" si="0"/>
        <v>0.74823766364551858</v>
      </c>
      <c r="L45" s="5">
        <v>2.5350000000000001</v>
      </c>
      <c r="M45" s="5">
        <v>2.6309999999999998</v>
      </c>
      <c r="N45" s="5">
        <v>2.5430000000000001</v>
      </c>
      <c r="O45" s="5">
        <v>2.1970000000000001</v>
      </c>
      <c r="R45" s="5">
        <v>-1.9167859422957201</v>
      </c>
      <c r="S45" s="5">
        <v>0.67093316268522596</v>
      </c>
      <c r="T45" s="5">
        <v>1.5085533004</v>
      </c>
      <c r="U45" s="5">
        <v>-2.38143319382077</v>
      </c>
      <c r="V45" s="5">
        <v>2.0635902262504402</v>
      </c>
      <c r="W45" s="5">
        <v>-0.79576092338728699</v>
      </c>
      <c r="X45" s="5"/>
      <c r="Y45" s="5"/>
      <c r="Z45" s="5">
        <v>-5.3331186921209096E-3</v>
      </c>
      <c r="AA45" s="5">
        <v>-2.3951322387444501E-2</v>
      </c>
      <c r="AB45" s="5">
        <v>0.35611682814322798</v>
      </c>
      <c r="AC45" s="5">
        <v>-1.2751926447447099</v>
      </c>
      <c r="AD45" s="5">
        <v>0.51642920064110598</v>
      </c>
      <c r="AE45" s="5">
        <v>-0.44988501307643503</v>
      </c>
    </row>
    <row r="46" spans="1:45">
      <c r="A46" t="s">
        <v>4</v>
      </c>
      <c r="B46">
        <v>1</v>
      </c>
      <c r="C46" s="8">
        <v>2.4739999999999998</v>
      </c>
      <c r="D46" s="5">
        <v>1.9920000000000002</v>
      </c>
      <c r="E46" s="5">
        <v>2.117</v>
      </c>
      <c r="F46" s="5">
        <v>1.9850000000000001</v>
      </c>
      <c r="G46" s="5">
        <v>1.661</v>
      </c>
      <c r="J46">
        <v>1</v>
      </c>
      <c r="K46" s="5">
        <f t="shared" si="0"/>
        <v>0.71214738054116289</v>
      </c>
      <c r="L46" s="5">
        <v>1.9920000000000002</v>
      </c>
      <c r="M46" s="5">
        <v>2.117</v>
      </c>
      <c r="N46" s="5">
        <v>1.9850000000000001</v>
      </c>
      <c r="O46" s="5">
        <v>1.661</v>
      </c>
      <c r="R46" s="5">
        <v>-1.31486340588213</v>
      </c>
      <c r="S46" s="5">
        <v>0.63213532274210205</v>
      </c>
      <c r="T46" s="5">
        <v>1.50377631198752</v>
      </c>
      <c r="U46" s="5">
        <v>-2.3825652346319099</v>
      </c>
      <c r="V46" s="5">
        <v>2.1358200946088002</v>
      </c>
      <c r="W46" s="5">
        <v>-0.86572324284001601</v>
      </c>
      <c r="X46" s="5"/>
      <c r="Y46" s="5"/>
      <c r="Z46" s="5">
        <v>6.8291159904449894E-2</v>
      </c>
      <c r="AA46" s="5">
        <v>-6.9986708168664494E-2</v>
      </c>
      <c r="AB46" s="5">
        <v>0.25178606835297901</v>
      </c>
      <c r="AC46" s="5">
        <v>-0.44603215222561898</v>
      </c>
      <c r="AD46" s="5">
        <v>-0.22929558810429099</v>
      </c>
      <c r="AE46" s="5">
        <v>-0.47566944583909698</v>
      </c>
    </row>
    <row r="47" spans="1:45">
      <c r="A47" t="s">
        <v>5</v>
      </c>
      <c r="B47">
        <v>1</v>
      </c>
      <c r="C47" s="8">
        <v>2.6970000000000001</v>
      </c>
      <c r="D47" s="5">
        <v>1.526</v>
      </c>
      <c r="E47" s="5">
        <v>1.661</v>
      </c>
      <c r="F47" s="5">
        <v>1.506</v>
      </c>
      <c r="G47" s="5">
        <v>1.165</v>
      </c>
      <c r="J47">
        <v>1</v>
      </c>
      <c r="K47" s="5">
        <f t="shared" si="0"/>
        <v>0.72951041384906679</v>
      </c>
      <c r="L47" s="5">
        <v>1.526</v>
      </c>
      <c r="M47" s="5">
        <v>1.661</v>
      </c>
      <c r="N47" s="5">
        <v>1.506</v>
      </c>
      <c r="O47" s="5">
        <v>1.165</v>
      </c>
      <c r="R47" s="5">
        <v>-0.65585345778605697</v>
      </c>
      <c r="S47" s="5">
        <v>0.55855730884775801</v>
      </c>
      <c r="T47" s="5">
        <v>1.5636084447966001</v>
      </c>
      <c r="U47" s="5">
        <v>-2.4874065953825699</v>
      </c>
      <c r="V47" s="5">
        <v>2.28976587879218</v>
      </c>
      <c r="W47" s="5">
        <v>-0.99518306872507201</v>
      </c>
      <c r="X47" s="5"/>
      <c r="Y47" s="5"/>
      <c r="Z47" s="5">
        <v>0.12643131458926701</v>
      </c>
      <c r="AA47" s="5">
        <v>-0.20914439728109399</v>
      </c>
      <c r="AB47" s="5">
        <v>0.21570218095582899</v>
      </c>
      <c r="AC47" s="5">
        <v>-6.4429118314548506E-2</v>
      </c>
      <c r="AD47" s="5">
        <v>-0.36230203351593199</v>
      </c>
      <c r="AE47" s="5">
        <v>-0.73223168405861006</v>
      </c>
    </row>
    <row r="48" spans="1:45">
      <c r="A48" t="s">
        <v>6</v>
      </c>
      <c r="B48">
        <v>1</v>
      </c>
      <c r="C48" s="8">
        <v>0.63400000000000001</v>
      </c>
      <c r="D48" s="5">
        <v>0.34599999999999997</v>
      </c>
      <c r="E48" s="5">
        <v>0.40700000000000003</v>
      </c>
      <c r="F48" s="5">
        <v>0.19</v>
      </c>
      <c r="G48" s="5">
        <v>0.254</v>
      </c>
      <c r="J48">
        <v>1</v>
      </c>
      <c r="K48" s="5">
        <f t="shared" si="0"/>
        <v>0.38800489596083232</v>
      </c>
      <c r="L48" s="5">
        <v>0.34599999999999997</v>
      </c>
      <c r="M48" s="5">
        <v>0.40700000000000003</v>
      </c>
      <c r="N48" s="5">
        <v>0.19</v>
      </c>
      <c r="O48" s="5">
        <v>0.254</v>
      </c>
      <c r="R48" s="5">
        <v>-6.0365331965026699E-2</v>
      </c>
      <c r="S48" s="5">
        <v>0.51597630494213498</v>
      </c>
      <c r="T48" s="5">
        <v>1.5144716476496001</v>
      </c>
      <c r="U48" s="5">
        <v>-2.3550587470092799</v>
      </c>
      <c r="V48" s="5">
        <v>2.2496385697227201</v>
      </c>
      <c r="W48" s="5">
        <v>-1.0470845295080899</v>
      </c>
      <c r="X48" s="5"/>
      <c r="Y48" s="5"/>
      <c r="Z48" s="5">
        <v>-0.111312507611529</v>
      </c>
      <c r="AA48" s="5">
        <v>-0.18570667338390201</v>
      </c>
      <c r="AB48" s="5">
        <v>-0.16504733295697299</v>
      </c>
      <c r="AC48" s="5">
        <v>0.651031786975382</v>
      </c>
      <c r="AD48" s="5">
        <v>-0.58819856989257002</v>
      </c>
      <c r="AE48" s="5">
        <v>-0.83150880785168602</v>
      </c>
    </row>
    <row r="49" spans="1:31">
      <c r="A49" t="s">
        <v>7</v>
      </c>
      <c r="B49">
        <v>1</v>
      </c>
      <c r="C49" s="8">
        <v>1.296</v>
      </c>
      <c r="D49" s="5">
        <v>0.66200000000000003</v>
      </c>
      <c r="E49" s="5">
        <v>0.67500000000000004</v>
      </c>
      <c r="F49" s="5">
        <v>0.371</v>
      </c>
      <c r="G49" s="5">
        <v>0.23599999999999999</v>
      </c>
      <c r="J49">
        <v>1</v>
      </c>
      <c r="K49" s="5">
        <f t="shared" si="0"/>
        <v>0.56445993031358876</v>
      </c>
      <c r="L49" s="5">
        <v>0.66200000000000003</v>
      </c>
      <c r="M49" s="5">
        <v>0.67500000000000004</v>
      </c>
      <c r="N49" s="5">
        <v>0.371</v>
      </c>
      <c r="O49" s="5">
        <v>0.23599999999999999</v>
      </c>
      <c r="R49" s="5">
        <v>0.50733424493398604</v>
      </c>
      <c r="S49" s="5">
        <v>0.45147133015287699</v>
      </c>
      <c r="T49" s="5">
        <v>1.52319738299117</v>
      </c>
      <c r="U49" s="5">
        <v>-2.3231476843014498</v>
      </c>
      <c r="V49" s="5">
        <v>2.3002508360260898</v>
      </c>
      <c r="W49" s="5">
        <v>-1.1249607587378601</v>
      </c>
      <c r="X49" s="5"/>
      <c r="Y49" s="5"/>
      <c r="Z49" s="5">
        <v>-0.435125821970267</v>
      </c>
      <c r="AA49" s="5">
        <v>-0.18988151632200401</v>
      </c>
      <c r="AB49" s="5">
        <v>-0.29943477792882001</v>
      </c>
      <c r="AC49" s="5">
        <v>0.853330118736217</v>
      </c>
      <c r="AD49" s="5">
        <v>-0.499754822493433</v>
      </c>
      <c r="AE49" s="5">
        <v>-0.917618829202692</v>
      </c>
    </row>
    <row r="50" spans="1:31">
      <c r="A50" t="s">
        <v>8</v>
      </c>
      <c r="B50">
        <v>1</v>
      </c>
      <c r="C50" s="8">
        <v>2.044</v>
      </c>
      <c r="D50" s="5">
        <v>1.347</v>
      </c>
      <c r="E50" s="5">
        <v>1.44</v>
      </c>
      <c r="F50" s="5">
        <v>1.254</v>
      </c>
      <c r="G50" s="5">
        <v>1.0939999999999999</v>
      </c>
      <c r="J50">
        <v>1</v>
      </c>
      <c r="K50" s="5">
        <f t="shared" si="0"/>
        <v>0.67148488830486208</v>
      </c>
      <c r="L50" s="5">
        <v>1.347</v>
      </c>
      <c r="M50" s="5">
        <v>1.44</v>
      </c>
      <c r="N50" s="5">
        <v>1.254</v>
      </c>
      <c r="O50" s="5">
        <v>1.0939999999999999</v>
      </c>
      <c r="R50" s="5">
        <v>1.0698578542691499</v>
      </c>
      <c r="S50" s="5">
        <v>0.37149842964152002</v>
      </c>
      <c r="T50" s="5">
        <v>1.58088894834125</v>
      </c>
      <c r="U50" s="5">
        <v>-2.4816062756854298</v>
      </c>
      <c r="V50" s="5">
        <v>2.53719850529429</v>
      </c>
      <c r="W50" s="5">
        <v>-1.24841947570725</v>
      </c>
      <c r="X50" s="5"/>
      <c r="Y50" s="5"/>
      <c r="Z50" s="5">
        <v>-0.71978889458525697</v>
      </c>
      <c r="AA50" s="5">
        <v>-0.26304599029613202</v>
      </c>
      <c r="AB50" s="5">
        <v>-0.233278717762189</v>
      </c>
      <c r="AC50" s="5">
        <v>0.57237889007273701</v>
      </c>
      <c r="AD50" s="5">
        <v>-0.122936698172355</v>
      </c>
      <c r="AE50" s="5">
        <v>-1.01671796081155</v>
      </c>
    </row>
    <row r="51" spans="1:31">
      <c r="A51" t="s">
        <v>9</v>
      </c>
      <c r="B51">
        <v>1</v>
      </c>
      <c r="C51" s="8">
        <v>2.5379999999999998</v>
      </c>
      <c r="D51" s="5">
        <v>1.9750000000000001</v>
      </c>
      <c r="E51" s="5">
        <v>2.0880000000000001</v>
      </c>
      <c r="F51" s="5">
        <v>2</v>
      </c>
      <c r="G51" s="5">
        <v>1.8760000000000001</v>
      </c>
      <c r="J51">
        <v>1</v>
      </c>
      <c r="K51" s="5">
        <f t="shared" si="0"/>
        <v>0.71735443753533068</v>
      </c>
      <c r="L51" s="5">
        <v>1.9750000000000001</v>
      </c>
      <c r="M51" s="5">
        <v>2.0880000000000001</v>
      </c>
      <c r="N51" s="5">
        <v>2</v>
      </c>
      <c r="O51" s="5">
        <v>1.8760000000000001</v>
      </c>
      <c r="R51" s="5">
        <v>1.6362669818315401</v>
      </c>
      <c r="S51" s="5">
        <v>0.27476403598654198</v>
      </c>
      <c r="T51" s="5">
        <v>1.68913921600011</v>
      </c>
      <c r="U51" s="5">
        <v>-2.8012204675102601</v>
      </c>
      <c r="V51" s="5">
        <v>2.7619331237223701</v>
      </c>
      <c r="W51" s="5">
        <v>-1.24606217359159</v>
      </c>
      <c r="X51" s="5"/>
      <c r="Y51" s="5"/>
      <c r="Z51" s="5">
        <v>-0.97403888485972401</v>
      </c>
      <c r="AA51" s="5">
        <v>-0.37751494743793701</v>
      </c>
      <c r="AB51" s="5">
        <v>-3.6147175590841497E-2</v>
      </c>
      <c r="AC51" s="5">
        <v>-2.62650877465039E-2</v>
      </c>
      <c r="AD51" s="5">
        <v>0.21775691483784201</v>
      </c>
      <c r="AE51" s="5">
        <v>-0.89080011605458498</v>
      </c>
    </row>
    <row r="52" spans="1:31">
      <c r="A52" t="s">
        <v>10</v>
      </c>
      <c r="B52">
        <v>1</v>
      </c>
      <c r="C52" s="8">
        <v>2.903</v>
      </c>
      <c r="D52" s="5">
        <v>2.165</v>
      </c>
      <c r="E52" s="5">
        <v>2.2600000000000002</v>
      </c>
      <c r="F52" s="5">
        <v>2.0260000000000002</v>
      </c>
      <c r="G52" s="5">
        <v>1.6960000000000002</v>
      </c>
      <c r="J52">
        <v>1</v>
      </c>
      <c r="K52" s="5">
        <f t="shared" si="0"/>
        <v>0.74378683064309503</v>
      </c>
      <c r="L52" s="5">
        <v>2.165</v>
      </c>
      <c r="M52" s="5">
        <v>2.2600000000000002</v>
      </c>
      <c r="N52" s="5">
        <v>2.0260000000000002</v>
      </c>
      <c r="O52" s="5">
        <v>1.6960000000000002</v>
      </c>
      <c r="R52" s="5">
        <v>2.1531476470133901</v>
      </c>
      <c r="S52" s="5">
        <v>0.116792656432813</v>
      </c>
      <c r="T52" s="5">
        <v>1.7210630949501899</v>
      </c>
      <c r="U52" s="5">
        <v>-2.8727740136841402</v>
      </c>
      <c r="V52" s="5">
        <v>2.6500226853167002</v>
      </c>
      <c r="W52" s="5">
        <v>-1.07945831986672</v>
      </c>
      <c r="X52" s="5"/>
      <c r="Y52" s="5"/>
      <c r="Z52" s="5">
        <v>-1.2634687199166299</v>
      </c>
      <c r="AA52" s="5">
        <v>-0.59420014184206105</v>
      </c>
      <c r="AB52" s="5">
        <v>0.12251828053227801</v>
      </c>
      <c r="AC52" s="5">
        <v>-0.378357271533106</v>
      </c>
      <c r="AD52" s="5">
        <v>0.28141876866243998</v>
      </c>
      <c r="AE52" s="5">
        <v>-0.71061942097425201</v>
      </c>
    </row>
    <row r="53" spans="1:31">
      <c r="A53" t="s">
        <v>11</v>
      </c>
      <c r="B53">
        <v>1</v>
      </c>
      <c r="C53" s="8">
        <v>1.4710000000000001</v>
      </c>
      <c r="D53" s="5">
        <v>1.101</v>
      </c>
      <c r="E53" s="5">
        <v>1.3699999999999999</v>
      </c>
      <c r="F53" s="5">
        <v>1.353</v>
      </c>
      <c r="G53" s="5">
        <v>1.5089999999999999</v>
      </c>
      <c r="J53">
        <v>1</v>
      </c>
      <c r="K53" s="5">
        <f t="shared" si="0"/>
        <v>0.59530554431404292</v>
      </c>
      <c r="L53" s="5">
        <v>1.101</v>
      </c>
      <c r="M53" s="5">
        <v>1.3699999999999999</v>
      </c>
      <c r="N53" s="5">
        <v>1.353</v>
      </c>
      <c r="O53" s="5">
        <v>1.5089999999999999</v>
      </c>
      <c r="R53" s="5">
        <v>2.5312087973237398</v>
      </c>
      <c r="S53" s="5">
        <v>-0.12125504072993799</v>
      </c>
      <c r="T53" s="5">
        <v>1.7743961602282701</v>
      </c>
      <c r="U53" s="5">
        <v>-2.9910462429251998</v>
      </c>
      <c r="V53" s="5">
        <v>2.5475487129564098</v>
      </c>
      <c r="W53" s="5">
        <v>-0.83531742079674498</v>
      </c>
      <c r="X53" s="5"/>
      <c r="Y53" s="5"/>
      <c r="Z53" s="5">
        <v>-1.7365676747480401</v>
      </c>
      <c r="AA53" s="5">
        <v>-0.74604753475555097</v>
      </c>
      <c r="AB53" s="5">
        <v>0.17645379813769699</v>
      </c>
      <c r="AC53" s="5">
        <v>-0.50542858049079997</v>
      </c>
      <c r="AD53" s="5">
        <v>0.24780688745966201</v>
      </c>
      <c r="AE53" s="5">
        <v>-0.53097288115246</v>
      </c>
    </row>
    <row r="54" spans="1:31">
      <c r="A54" t="s">
        <v>12</v>
      </c>
      <c r="B54">
        <v>1</v>
      </c>
      <c r="C54" s="8">
        <v>1.369</v>
      </c>
      <c r="D54" s="5">
        <v>1.252</v>
      </c>
      <c r="E54" s="5">
        <v>1.474</v>
      </c>
      <c r="F54" s="5">
        <v>1.375</v>
      </c>
      <c r="G54" s="5">
        <v>1.2669999999999999</v>
      </c>
      <c r="J54">
        <v>1</v>
      </c>
      <c r="K54" s="5">
        <f t="shared" si="0"/>
        <v>0.57788096243140574</v>
      </c>
      <c r="L54" s="5">
        <v>1.252</v>
      </c>
      <c r="M54" s="5">
        <v>1.474</v>
      </c>
      <c r="N54" s="5">
        <v>1.375</v>
      </c>
      <c r="O54" s="5">
        <v>1.2669999999999999</v>
      </c>
      <c r="R54" s="5">
        <v>2.8007070956548499</v>
      </c>
      <c r="S54" s="5">
        <v>-0.47336857225311002</v>
      </c>
      <c r="T54" s="5">
        <v>1.79803284990669</v>
      </c>
      <c r="U54" s="5">
        <v>-3.0746870978868999</v>
      </c>
      <c r="V54" s="5">
        <v>2.68558494166267</v>
      </c>
      <c r="W54" s="5">
        <v>-0.85762730911097995</v>
      </c>
      <c r="X54" s="5"/>
      <c r="Y54" s="5"/>
      <c r="Z54" s="5">
        <v>-2.28724920575024</v>
      </c>
      <c r="AA54" s="5">
        <v>-0.83365814657660697</v>
      </c>
      <c r="AB54" s="5">
        <v>0.20487674169335199</v>
      </c>
      <c r="AC54" s="5">
        <v>-0.598410689048813</v>
      </c>
      <c r="AD54" s="5">
        <v>0.31876531672439701</v>
      </c>
      <c r="AE54" s="5">
        <v>-0.50244710711152896</v>
      </c>
    </row>
    <row r="55" spans="1:31">
      <c r="A55" t="s">
        <v>13</v>
      </c>
      <c r="B55">
        <v>1</v>
      </c>
      <c r="C55" s="8">
        <v>1.89</v>
      </c>
      <c r="D55" s="5">
        <v>1.1679999999999999</v>
      </c>
      <c r="E55" s="5">
        <v>1.1339999999999999</v>
      </c>
      <c r="F55" s="5">
        <v>0.96300000000000008</v>
      </c>
      <c r="G55" s="5">
        <v>0.91700000000000004</v>
      </c>
      <c r="J55">
        <v>1</v>
      </c>
      <c r="K55" s="5">
        <f t="shared" si="0"/>
        <v>0.65397923875432529</v>
      </c>
      <c r="L55" s="5">
        <v>1.1679999999999999</v>
      </c>
      <c r="M55" s="5">
        <v>1.1339999999999999</v>
      </c>
      <c r="N55" s="5">
        <v>0.96300000000000008</v>
      </c>
      <c r="O55" s="5">
        <v>0.91700000000000004</v>
      </c>
      <c r="R55" s="5">
        <v>2.7390978460661102</v>
      </c>
      <c r="S55" s="5">
        <v>-0.56715513033312304</v>
      </c>
      <c r="T55" s="5">
        <v>1.70216842165569</v>
      </c>
      <c r="U55" s="5">
        <v>-2.8196430385214999</v>
      </c>
      <c r="V55" s="5">
        <v>2.3190446100565598</v>
      </c>
      <c r="W55" s="5">
        <v>-0.55245785631418298</v>
      </c>
      <c r="X55" s="5"/>
      <c r="Y55" s="5"/>
      <c r="Z55" s="5">
        <v>-2.90585177256491</v>
      </c>
      <c r="AA55" s="5">
        <v>-0.805183548599958</v>
      </c>
      <c r="AB55" s="5">
        <v>0.21542203406841401</v>
      </c>
      <c r="AC55" s="5">
        <v>-0.63148176973896297</v>
      </c>
      <c r="AD55" s="5">
        <v>0.31086476805365398</v>
      </c>
      <c r="AE55" s="5">
        <v>-0.45551076455411699</v>
      </c>
    </row>
    <row r="56" spans="1:31">
      <c r="A56" t="s">
        <v>27</v>
      </c>
      <c r="B56">
        <v>1</v>
      </c>
      <c r="C56" s="8">
        <v>0.51</v>
      </c>
      <c r="D56" s="5">
        <v>1.258</v>
      </c>
      <c r="E56" s="5">
        <v>1.4970000000000001</v>
      </c>
      <c r="F56" s="5">
        <v>1.379</v>
      </c>
      <c r="G56" s="5">
        <v>1.2689999999999999</v>
      </c>
      <c r="J56">
        <v>1</v>
      </c>
      <c r="K56" s="5">
        <f t="shared" si="0"/>
        <v>0.33774834437086093</v>
      </c>
      <c r="L56" s="5">
        <v>1.258</v>
      </c>
      <c r="M56" s="5">
        <v>1.4970000000000001</v>
      </c>
      <c r="N56" s="5">
        <v>1.379</v>
      </c>
      <c r="O56" s="5">
        <v>1.2689999999999999</v>
      </c>
      <c r="R56" s="5">
        <v>2.55831161095601</v>
      </c>
      <c r="S56" s="5">
        <v>-0.56566527401352895</v>
      </c>
      <c r="T56" s="5">
        <v>1.61664479643938</v>
      </c>
      <c r="U56" s="5">
        <v>-2.6200748972716501</v>
      </c>
      <c r="V56" s="5">
        <v>1.9815603883364801</v>
      </c>
      <c r="W56" s="5">
        <v>-0.20964577519830199</v>
      </c>
      <c r="X56" s="5"/>
      <c r="Y56" s="5"/>
      <c r="Z56" s="5">
        <v>-3.5436442493207299</v>
      </c>
      <c r="AA56" s="5">
        <v>-0.73903709833568199</v>
      </c>
      <c r="AB56" s="5">
        <v>0.18855955073282801</v>
      </c>
      <c r="AC56" s="5">
        <v>-0.60174755560510296</v>
      </c>
      <c r="AD56" s="5">
        <v>0.27937517093459302</v>
      </c>
      <c r="AE56" s="5">
        <v>-0.418508405034068</v>
      </c>
    </row>
    <row r="57" spans="1:31">
      <c r="A57" t="s">
        <v>15</v>
      </c>
      <c r="B57">
        <v>1</v>
      </c>
      <c r="C57" s="8">
        <v>0.05</v>
      </c>
      <c r="D57" s="5">
        <v>0.72699999999999998</v>
      </c>
      <c r="E57" s="5">
        <v>1.169</v>
      </c>
      <c r="F57" s="5">
        <v>1.2029999999999998</v>
      </c>
      <c r="G57" s="5">
        <v>1.1579999999999999</v>
      </c>
      <c r="J57">
        <v>1</v>
      </c>
      <c r="K57" s="5">
        <f t="shared" si="0"/>
        <v>4.7619047619047616E-2</v>
      </c>
      <c r="L57" s="5">
        <v>0.72699999999999998</v>
      </c>
      <c r="M57" s="5">
        <v>1.169</v>
      </c>
      <c r="N57" s="5">
        <v>1.2029999999999998</v>
      </c>
      <c r="O57" s="5">
        <v>1.1579999999999999</v>
      </c>
      <c r="R57" s="5">
        <v>2.31374631724626</v>
      </c>
      <c r="S57" s="5">
        <v>-0.434772923565306</v>
      </c>
      <c r="T57" s="5">
        <v>1.44194472139954</v>
      </c>
      <c r="U57" s="5">
        <v>-2.2075580739858198</v>
      </c>
      <c r="V57" s="5">
        <v>1.53693402013378</v>
      </c>
      <c r="W57" s="5">
        <v>4.9120724796426998E-2</v>
      </c>
      <c r="X57" s="5"/>
      <c r="Y57" s="5"/>
      <c r="Z57" s="5">
        <v>-4.15621879503502</v>
      </c>
      <c r="AA57" s="5">
        <v>-0.70664351055228403</v>
      </c>
      <c r="AB57" s="5">
        <v>0.21505027704395199</v>
      </c>
      <c r="AC57" s="5">
        <v>-0.68265325741260696</v>
      </c>
      <c r="AD57" s="5">
        <v>0.30697024910272402</v>
      </c>
      <c r="AE57" s="5">
        <v>-0.37110689442605199</v>
      </c>
    </row>
    <row r="58" spans="1:31">
      <c r="A58" t="s">
        <v>16</v>
      </c>
      <c r="B58">
        <v>1</v>
      </c>
      <c r="C58" s="8">
        <v>0.28399999999999997</v>
      </c>
      <c r="D58" s="5">
        <v>0.254</v>
      </c>
      <c r="E58" s="5">
        <v>0.378</v>
      </c>
      <c r="F58" s="5">
        <v>0.221</v>
      </c>
      <c r="G58" s="5">
        <v>0.48799999999999999</v>
      </c>
      <c r="J58">
        <v>1</v>
      </c>
      <c r="K58" s="5">
        <f t="shared" si="0"/>
        <v>0.22118380062305293</v>
      </c>
      <c r="L58" s="5">
        <v>0.254</v>
      </c>
      <c r="M58" s="5">
        <v>0.378</v>
      </c>
      <c r="N58" s="5">
        <v>0.221</v>
      </c>
      <c r="O58" s="5">
        <v>0.48799999999999999</v>
      </c>
      <c r="R58" s="5">
        <v>1.8865424442601</v>
      </c>
      <c r="S58" s="5">
        <v>-0.26472924635856099</v>
      </c>
      <c r="T58" s="5">
        <v>0.97251058871078</v>
      </c>
      <c r="U58" s="5">
        <v>-1.0446625832704399</v>
      </c>
      <c r="V58" s="5">
        <v>0.51836636491920096</v>
      </c>
      <c r="W58" s="5">
        <v>0.37023334080113002</v>
      </c>
      <c r="X58" s="5"/>
      <c r="Y58" s="5"/>
      <c r="Z58" s="5">
        <v>-4.6341600972385502</v>
      </c>
      <c r="AA58" s="5">
        <v>-0.73936663458659801</v>
      </c>
      <c r="AB58" s="5">
        <v>0.45763042997619402</v>
      </c>
      <c r="AC58" s="5">
        <v>-1.27045502042361</v>
      </c>
      <c r="AD58" s="5">
        <v>0.753860070017081</v>
      </c>
      <c r="AE58" s="5">
        <v>-0.452906499517716</v>
      </c>
    </row>
    <row r="59" spans="1:31">
      <c r="A59" t="s">
        <v>17</v>
      </c>
      <c r="B59">
        <v>1</v>
      </c>
      <c r="C59" s="8">
        <v>1.08</v>
      </c>
      <c r="D59" s="5">
        <v>0.98299999999999998</v>
      </c>
      <c r="E59" s="5">
        <v>1.4570000000000001</v>
      </c>
      <c r="F59" s="5">
        <v>1.64</v>
      </c>
      <c r="G59" s="5">
        <v>1.7429999999999999</v>
      </c>
      <c r="J59">
        <v>1</v>
      </c>
      <c r="K59" s="5">
        <f t="shared" si="0"/>
        <v>0.51923076923076927</v>
      </c>
      <c r="L59" s="5">
        <v>0.98299999999999998</v>
      </c>
      <c r="M59" s="5">
        <v>1.4570000000000001</v>
      </c>
      <c r="N59" s="5">
        <v>1.64</v>
      </c>
      <c r="O59" s="5">
        <v>1.7429999999999999</v>
      </c>
      <c r="R59" s="5">
        <v>1.5919263912031201</v>
      </c>
      <c r="S59" s="5">
        <v>-0.115699783454339</v>
      </c>
      <c r="T59" s="5">
        <v>0.74003201917093098</v>
      </c>
      <c r="U59" s="5">
        <v>-0.41219543591836899</v>
      </c>
      <c r="V59" s="5">
        <v>-8.7704298214577703E-2</v>
      </c>
      <c r="W59" s="5">
        <v>0.46403581569034502</v>
      </c>
      <c r="X59" s="5"/>
      <c r="Y59" s="5"/>
      <c r="Z59" s="5">
        <v>-5.1614988391075798</v>
      </c>
      <c r="AA59" s="5">
        <v>-0.78427655835548005</v>
      </c>
      <c r="AB59" s="5">
        <v>0.59467173260332296</v>
      </c>
      <c r="AC59" s="5">
        <v>-1.6364498534156799</v>
      </c>
      <c r="AD59" s="5">
        <v>1.0599812488557201</v>
      </c>
      <c r="AE59" s="5">
        <v>-0.45797504646006798</v>
      </c>
    </row>
    <row r="60" spans="1:31">
      <c r="A60" t="s">
        <v>18</v>
      </c>
      <c r="B60">
        <v>1</v>
      </c>
      <c r="C60" s="8">
        <v>0</v>
      </c>
      <c r="D60" s="5">
        <v>0.73</v>
      </c>
      <c r="E60" s="5">
        <v>1.333</v>
      </c>
      <c r="F60" s="5">
        <v>1.472</v>
      </c>
      <c r="G60" s="5">
        <v>1.534</v>
      </c>
      <c r="J60">
        <v>1</v>
      </c>
      <c r="K60" s="5">
        <f t="shared" si="0"/>
        <v>0</v>
      </c>
      <c r="L60" s="5">
        <v>0.73</v>
      </c>
      <c r="M60" s="5">
        <v>1.333</v>
      </c>
      <c r="N60" s="5">
        <v>1.472</v>
      </c>
      <c r="O60" s="5">
        <v>1.534</v>
      </c>
      <c r="R60" s="5">
        <v>1.68012799399061</v>
      </c>
      <c r="S60" s="5">
        <v>-0.23085949981825901</v>
      </c>
      <c r="T60" s="5">
        <v>1.11128784720374</v>
      </c>
      <c r="U60" s="5">
        <v>-1.1311039945985499</v>
      </c>
      <c r="V60" s="5">
        <v>0.42932951489547699</v>
      </c>
      <c r="W60" s="5">
        <v>0.17180156568298899</v>
      </c>
      <c r="X60" s="5"/>
      <c r="Y60" s="5"/>
      <c r="Z60" s="5">
        <v>-5.8373901708847198</v>
      </c>
      <c r="AA60" s="5">
        <v>-0.70490293547924499</v>
      </c>
      <c r="AB60" s="5">
        <v>0.47853775862023501</v>
      </c>
      <c r="AC60" s="5">
        <v>-1.45487950937308</v>
      </c>
      <c r="AD60" s="5">
        <v>0.89742066259502495</v>
      </c>
      <c r="AE60" s="5">
        <v>-0.30464583410597401</v>
      </c>
    </row>
    <row r="61" spans="1:31">
      <c r="A61" t="s">
        <v>19</v>
      </c>
      <c r="B61">
        <v>1</v>
      </c>
      <c r="C61" s="8">
        <v>2.141</v>
      </c>
      <c r="D61" s="9">
        <v>0.31</v>
      </c>
      <c r="E61" s="9">
        <v>0.628</v>
      </c>
      <c r="F61" s="9">
        <v>0.83299999999999996</v>
      </c>
      <c r="G61" s="9">
        <v>0.91700000000000004</v>
      </c>
      <c r="I61" s="1"/>
      <c r="J61">
        <v>1</v>
      </c>
      <c r="K61" s="5">
        <f t="shared" si="0"/>
        <v>0.68163005412289079</v>
      </c>
      <c r="L61" s="9">
        <v>0.31</v>
      </c>
      <c r="M61" s="9">
        <v>0.628</v>
      </c>
      <c r="N61" s="9">
        <v>0.83299999999999996</v>
      </c>
      <c r="O61" s="9">
        <v>0.91700000000000004</v>
      </c>
      <c r="R61" s="5">
        <v>1.9775297526711499</v>
      </c>
      <c r="S61" s="5">
        <v>-0.33921916629612198</v>
      </c>
      <c r="T61" s="5">
        <v>1.1745307175202699</v>
      </c>
      <c r="U61" s="5">
        <v>-1.5126427040639501</v>
      </c>
      <c r="V61" s="5">
        <v>0.87906179037185395</v>
      </c>
      <c r="W61" s="5">
        <v>-0.13964372411378001</v>
      </c>
      <c r="X61" s="5"/>
      <c r="Y61" s="5"/>
      <c r="Z61" s="5">
        <v>-6.4574466984689396</v>
      </c>
      <c r="AA61" s="5">
        <v>-0.67353879641995595</v>
      </c>
      <c r="AB61" s="5">
        <v>0.49416537965877499</v>
      </c>
      <c r="AC61" s="5">
        <v>-1.5197056094508401</v>
      </c>
      <c r="AD61" s="5">
        <v>0.94023701394696202</v>
      </c>
      <c r="AE61" s="5">
        <v>-0.27482066530000798</v>
      </c>
    </row>
    <row r="62" spans="1:31">
      <c r="A62" t="s">
        <v>20</v>
      </c>
      <c r="B62">
        <v>1</v>
      </c>
      <c r="C62" s="8">
        <v>0</v>
      </c>
      <c r="D62" s="9">
        <v>0.53200000000000003</v>
      </c>
      <c r="E62" s="9">
        <v>1.038</v>
      </c>
      <c r="F62" s="9">
        <v>0.93900000000000006</v>
      </c>
      <c r="G62" s="9">
        <v>0.95399999999999996</v>
      </c>
      <c r="I62" s="1"/>
      <c r="J62">
        <v>1</v>
      </c>
      <c r="K62" s="5">
        <f t="shared" si="0"/>
        <v>0</v>
      </c>
      <c r="L62" s="9">
        <v>0.53200000000000003</v>
      </c>
      <c r="M62" s="9">
        <v>1.038</v>
      </c>
      <c r="N62" s="9">
        <v>0.93900000000000006</v>
      </c>
      <c r="O62" s="9">
        <v>0.95399999999999996</v>
      </c>
    </row>
    <row r="63" spans="1:31">
      <c r="A63" t="s">
        <v>21</v>
      </c>
      <c r="B63">
        <v>1</v>
      </c>
      <c r="C63" s="8">
        <v>1.5029999999999999</v>
      </c>
      <c r="D63" s="9">
        <v>0.77</v>
      </c>
      <c r="E63" s="9">
        <v>0.77600000000000002</v>
      </c>
      <c r="F63" s="9">
        <v>0.51100000000000001</v>
      </c>
      <c r="G63" s="9">
        <v>0.31900000000000001</v>
      </c>
      <c r="I63" s="1"/>
      <c r="J63">
        <v>1</v>
      </c>
      <c r="K63" s="5">
        <f t="shared" si="0"/>
        <v>0.60047942469037152</v>
      </c>
      <c r="L63" s="9">
        <v>0.77</v>
      </c>
      <c r="M63" s="9">
        <v>0.77600000000000002</v>
      </c>
      <c r="N63" s="9">
        <v>0.51100000000000001</v>
      </c>
      <c r="O63" s="9">
        <v>0.31900000000000001</v>
      </c>
    </row>
    <row r="64" spans="1:31">
      <c r="A64" t="s">
        <v>22</v>
      </c>
      <c r="B64">
        <v>1</v>
      </c>
      <c r="C64" s="8">
        <v>0.34599999999999997</v>
      </c>
      <c r="D64" s="9">
        <v>0.39</v>
      </c>
      <c r="E64" s="9">
        <v>0.61899999999999999</v>
      </c>
      <c r="F64" s="9">
        <v>0.46200000000000002</v>
      </c>
      <c r="G64" s="9">
        <v>0.33799999999999997</v>
      </c>
      <c r="I64" s="1"/>
      <c r="J64">
        <v>1</v>
      </c>
      <c r="K64" s="5">
        <f t="shared" si="0"/>
        <v>0.25705794947994054</v>
      </c>
      <c r="L64" s="9">
        <v>0.39</v>
      </c>
      <c r="M64" s="9">
        <v>0.61899999999999999</v>
      </c>
      <c r="N64" s="9">
        <v>0.46200000000000002</v>
      </c>
      <c r="O64" s="9">
        <v>0.33799999999999997</v>
      </c>
    </row>
    <row r="65" spans="1:45">
      <c r="A65" t="s">
        <v>23</v>
      </c>
      <c r="B65">
        <v>1</v>
      </c>
      <c r="C65" s="8">
        <v>0.86799999999999999</v>
      </c>
      <c r="D65" s="9">
        <v>0.84499999999999997</v>
      </c>
      <c r="E65" s="9">
        <v>1.254</v>
      </c>
      <c r="F65" s="9">
        <v>1.214</v>
      </c>
      <c r="G65" s="9">
        <v>1.016</v>
      </c>
      <c r="I65" s="1"/>
      <c r="J65">
        <v>1</v>
      </c>
      <c r="K65" s="5">
        <f t="shared" si="0"/>
        <v>0.46466809421841543</v>
      </c>
      <c r="L65" s="9">
        <v>0.84499999999999997</v>
      </c>
      <c r="M65" s="9">
        <v>1.254</v>
      </c>
      <c r="N65" s="9">
        <v>1.214</v>
      </c>
      <c r="O65" s="9">
        <v>1.016</v>
      </c>
    </row>
    <row r="66" spans="1:45">
      <c r="A66" t="s">
        <v>24</v>
      </c>
      <c r="B66">
        <v>1</v>
      </c>
      <c r="C66" s="8">
        <v>0</v>
      </c>
      <c r="D66" s="9">
        <v>0.69699999999999995</v>
      </c>
      <c r="E66" s="9">
        <v>1.246</v>
      </c>
      <c r="F66" s="9">
        <v>1.329</v>
      </c>
      <c r="G66" s="9">
        <v>1.31</v>
      </c>
      <c r="I66" s="1"/>
      <c r="J66">
        <v>1</v>
      </c>
      <c r="K66" s="5">
        <f t="shared" si="0"/>
        <v>0</v>
      </c>
      <c r="L66" s="9">
        <v>0.69699999999999995</v>
      </c>
      <c r="M66" s="9">
        <v>1.246</v>
      </c>
      <c r="N66" s="9">
        <v>1.329</v>
      </c>
      <c r="O66" s="9">
        <v>1.31</v>
      </c>
    </row>
    <row r="67" spans="1:45">
      <c r="C67" s="3"/>
    </row>
    <row r="68" spans="1:45">
      <c r="A68" s="10"/>
      <c r="B68" s="10"/>
      <c r="C68" s="11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</row>
    <row r="70" spans="1:45">
      <c r="C70" s="16" t="s">
        <v>59</v>
      </c>
      <c r="D70" s="16"/>
      <c r="E70" s="16"/>
      <c r="F70" s="16"/>
      <c r="G70" s="16"/>
      <c r="H70" s="16"/>
      <c r="I70" s="16"/>
      <c r="J70" s="16"/>
      <c r="K70" s="16"/>
      <c r="O70" s="16" t="s">
        <v>71</v>
      </c>
      <c r="P70" s="16"/>
      <c r="Q70" s="16"/>
      <c r="R70" s="16"/>
      <c r="S70" s="16"/>
      <c r="T70" s="16"/>
      <c r="U70" s="16"/>
      <c r="V70" s="16"/>
      <c r="W70" s="16"/>
    </row>
    <row r="71" spans="1:45">
      <c r="C71" s="7" t="s">
        <v>37</v>
      </c>
      <c r="D71" s="7" t="s">
        <v>38</v>
      </c>
      <c r="E71" s="7" t="s">
        <v>39</v>
      </c>
      <c r="F71" s="7" t="s">
        <v>55</v>
      </c>
      <c r="G71" s="7" t="s">
        <v>50</v>
      </c>
      <c r="H71" s="7" t="s">
        <v>51</v>
      </c>
      <c r="I71" s="7" t="s">
        <v>52</v>
      </c>
      <c r="J71" s="7" t="s">
        <v>53</v>
      </c>
      <c r="K71" s="7" t="s">
        <v>54</v>
      </c>
      <c r="O71" s="7" t="s">
        <v>37</v>
      </c>
      <c r="P71" s="7" t="s">
        <v>38</v>
      </c>
      <c r="Q71" s="7" t="s">
        <v>39</v>
      </c>
      <c r="R71" s="7" t="s">
        <v>55</v>
      </c>
      <c r="S71" s="7" t="s">
        <v>50</v>
      </c>
      <c r="T71" s="7" t="s">
        <v>51</v>
      </c>
      <c r="U71" s="7" t="s">
        <v>52</v>
      </c>
      <c r="V71" s="7" t="s">
        <v>53</v>
      </c>
      <c r="W71" s="7" t="s">
        <v>54</v>
      </c>
      <c r="Y71" s="16" t="s">
        <v>77</v>
      </c>
      <c r="Z71" s="16"/>
      <c r="AA71" s="16"/>
      <c r="AB71" s="16"/>
      <c r="AC71" s="16"/>
      <c r="AD71" s="16"/>
      <c r="AE71" s="16"/>
      <c r="AF71" s="16"/>
      <c r="AG71" s="16"/>
      <c r="AH71" s="16"/>
      <c r="AJ71" s="16" t="s">
        <v>78</v>
      </c>
      <c r="AK71" s="16"/>
      <c r="AL71" s="16"/>
      <c r="AM71" s="16"/>
      <c r="AN71" s="16"/>
      <c r="AO71" s="16"/>
      <c r="AP71" s="16"/>
      <c r="AQ71" s="16"/>
      <c r="AR71" s="16"/>
      <c r="AS71" s="16"/>
    </row>
    <row r="72" spans="1:45">
      <c r="A72" t="s">
        <v>0</v>
      </c>
      <c r="B72">
        <v>1</v>
      </c>
      <c r="C72" s="5">
        <v>2.5</v>
      </c>
      <c r="D72" s="5">
        <v>-0.196423739596776</v>
      </c>
      <c r="E72" s="5">
        <v>-2.0636444788527299</v>
      </c>
      <c r="F72" s="5">
        <v>2.0391007812051201</v>
      </c>
      <c r="G72" s="5">
        <v>7.51</v>
      </c>
      <c r="H72" s="5">
        <v>5.5</v>
      </c>
      <c r="I72" s="5">
        <v>7.55</v>
      </c>
      <c r="J72" s="5">
        <v>6.2</v>
      </c>
      <c r="K72" s="5">
        <v>6.47</v>
      </c>
      <c r="N72">
        <v>1</v>
      </c>
      <c r="O72" s="5">
        <v>2.5</v>
      </c>
      <c r="P72" s="5">
        <v>-0.196423739596776</v>
      </c>
      <c r="Q72" s="5">
        <v>-2.0636444788527299</v>
      </c>
      <c r="R72" s="5">
        <v>2.0391007812051201</v>
      </c>
      <c r="S72" s="5">
        <v>0.42889777270131357</v>
      </c>
      <c r="T72" s="5">
        <v>0.55000000000000004</v>
      </c>
      <c r="U72" s="5">
        <v>0.755</v>
      </c>
      <c r="V72" s="5">
        <v>0.62</v>
      </c>
      <c r="W72" s="5">
        <v>0.64700000000000002</v>
      </c>
      <c r="Y72" s="5">
        <v>-4.5845182496948702</v>
      </c>
      <c r="Z72" s="5">
        <v>0.28360454147065101</v>
      </c>
      <c r="AA72" s="5">
        <v>0.57864479746727404</v>
      </c>
      <c r="AB72" s="5">
        <v>0.29932877400797803</v>
      </c>
      <c r="AC72" s="5">
        <v>-7.3485483650142305E-2</v>
      </c>
      <c r="AD72" s="5">
        <v>3.4607294237592101</v>
      </c>
      <c r="AE72" s="5">
        <v>0.92201595625460298</v>
      </c>
      <c r="AF72" s="5">
        <v>-0.68844891496960103</v>
      </c>
      <c r="AG72" s="5">
        <v>5.2733348479782798E-3</v>
      </c>
      <c r="AH72" s="5">
        <v>-0.14953067259758901</v>
      </c>
      <c r="AI72" s="5"/>
      <c r="AJ72" s="5">
        <v>-0.50125609689065498</v>
      </c>
      <c r="AK72" s="5">
        <v>2.21608458297737E-2</v>
      </c>
      <c r="AL72" s="5">
        <v>0.15527928108527</v>
      </c>
      <c r="AM72" s="5">
        <v>0.223853297432798</v>
      </c>
      <c r="AN72" s="5">
        <v>0.14445709006661001</v>
      </c>
      <c r="AO72" s="5">
        <v>-9.2558650878496504E-2</v>
      </c>
      <c r="AP72" s="5">
        <v>1.1628615188528599</v>
      </c>
      <c r="AQ72" s="5">
        <v>-3.8442993284944098</v>
      </c>
      <c r="AR72" s="5">
        <v>2.67330059561057</v>
      </c>
      <c r="AS72" s="5">
        <v>-0.95996701415358898</v>
      </c>
    </row>
    <row r="73" spans="1:45">
      <c r="A73" t="s">
        <v>1</v>
      </c>
      <c r="B73">
        <v>1</v>
      </c>
      <c r="C73" s="5">
        <v>1.25</v>
      </c>
      <c r="D73" s="5">
        <v>0</v>
      </c>
      <c r="E73" s="5">
        <v>-1.4778814634675299</v>
      </c>
      <c r="F73" s="5">
        <v>1.25052027373038</v>
      </c>
      <c r="G73" s="5">
        <v>11</v>
      </c>
      <c r="H73" s="5">
        <v>9.49</v>
      </c>
      <c r="I73" s="5">
        <v>11.37</v>
      </c>
      <c r="J73" s="5">
        <v>10.51</v>
      </c>
      <c r="K73" s="5">
        <v>10.78</v>
      </c>
      <c r="N73">
        <v>1</v>
      </c>
      <c r="O73" s="5">
        <v>1.25</v>
      </c>
      <c r="P73" s="5">
        <v>0</v>
      </c>
      <c r="Q73" s="5">
        <v>-1.4778814634675299</v>
      </c>
      <c r="R73" s="5">
        <v>1.25052027373038</v>
      </c>
      <c r="S73" s="5">
        <v>0.52380952380952384</v>
      </c>
      <c r="T73" s="5">
        <v>0.94900000000000007</v>
      </c>
      <c r="U73" s="5">
        <v>1.137</v>
      </c>
      <c r="V73" s="5">
        <v>1.0509999999999999</v>
      </c>
      <c r="W73" s="5">
        <v>1.0779999999999998</v>
      </c>
      <c r="Y73" s="5">
        <v>-4.03743609127116</v>
      </c>
      <c r="Z73" s="5">
        <v>0.25034229258700202</v>
      </c>
      <c r="AA73" s="5">
        <v>0.46542003558428802</v>
      </c>
      <c r="AB73" s="5">
        <v>0.31393895679087302</v>
      </c>
      <c r="AC73" s="5">
        <v>1.50729028670895E-2</v>
      </c>
      <c r="AD73" s="5">
        <v>3.0057453471692899</v>
      </c>
      <c r="AE73" s="5">
        <v>1.33836259643352</v>
      </c>
      <c r="AF73" s="5">
        <v>-1.41550480506323</v>
      </c>
      <c r="AG73" s="5">
        <v>0.49506306116666299</v>
      </c>
      <c r="AH73" s="5">
        <v>-0.26534916563273903</v>
      </c>
      <c r="AI73" s="5"/>
      <c r="AJ73" s="5">
        <v>-0.46732781362787701</v>
      </c>
      <c r="AK73" s="5">
        <v>6.9603857225584501E-2</v>
      </c>
      <c r="AL73" s="5">
        <v>0.228414076164528</v>
      </c>
      <c r="AM73" s="5">
        <v>0.204506548973001</v>
      </c>
      <c r="AN73" s="5">
        <v>8.4418708696263098E-2</v>
      </c>
      <c r="AO73" s="5">
        <v>0.50535153536965205</v>
      </c>
      <c r="AP73" s="5">
        <v>0.63002050287872702</v>
      </c>
      <c r="AQ73" s="5">
        <v>-2.75833501296878</v>
      </c>
      <c r="AR73" s="5">
        <v>1.9353740789818199</v>
      </c>
      <c r="AS73" s="5">
        <v>-0.80068313079095998</v>
      </c>
    </row>
    <row r="74" spans="1:45">
      <c r="A74" t="s">
        <v>2</v>
      </c>
      <c r="B74">
        <v>1</v>
      </c>
      <c r="C74" s="5">
        <v>0</v>
      </c>
      <c r="D74" s="5">
        <v>0</v>
      </c>
      <c r="E74" s="5">
        <v>0</v>
      </c>
      <c r="F74" s="5">
        <v>0</v>
      </c>
      <c r="G74" s="8">
        <v>20.079999999999998</v>
      </c>
      <c r="H74" s="5">
        <v>15.68</v>
      </c>
      <c r="I74" s="5">
        <v>17.72</v>
      </c>
      <c r="J74" s="5">
        <v>17.45</v>
      </c>
      <c r="K74" s="5">
        <v>16.920000000000002</v>
      </c>
      <c r="N74">
        <v>1</v>
      </c>
      <c r="O74" s="5">
        <v>0</v>
      </c>
      <c r="P74" s="5">
        <v>0</v>
      </c>
      <c r="Q74" s="5">
        <v>0</v>
      </c>
      <c r="R74" s="5">
        <v>0</v>
      </c>
      <c r="S74" s="8">
        <v>0.66755319148936165</v>
      </c>
      <c r="T74" s="5">
        <v>1.5680000000000001</v>
      </c>
      <c r="U74" s="5">
        <v>1.7719999999999998</v>
      </c>
      <c r="V74" s="5">
        <v>1.7449999999999999</v>
      </c>
      <c r="W74" s="5">
        <v>1.6920000000000002</v>
      </c>
      <c r="Y74" s="5">
        <v>-3.5568879165343201</v>
      </c>
      <c r="Z74" s="5">
        <v>0.243614648719227</v>
      </c>
      <c r="AA74" s="5">
        <v>0.36869683309409601</v>
      </c>
      <c r="AB74" s="5">
        <v>0.33783703300282802</v>
      </c>
      <c r="AC74" s="5">
        <v>7.3706506216766804E-2</v>
      </c>
      <c r="AD74" s="5">
        <v>2.95466695623734</v>
      </c>
      <c r="AE74" s="5">
        <v>1.41226863668459</v>
      </c>
      <c r="AF74" s="5">
        <v>-1.6166744945387399</v>
      </c>
      <c r="AG74" s="5">
        <v>0.83054433223691004</v>
      </c>
      <c r="AH74" s="5">
        <v>-0.47537156523984703</v>
      </c>
      <c r="AI74" s="5"/>
      <c r="AJ74" s="5">
        <v>-0.25857181497611798</v>
      </c>
      <c r="AK74" s="5">
        <v>6.3137435244304194E-2</v>
      </c>
      <c r="AL74" s="5">
        <v>0.308122078534324</v>
      </c>
      <c r="AM74" s="5">
        <v>0.148153657748679</v>
      </c>
      <c r="AN74" s="5">
        <v>3.1614187298378602E-2</v>
      </c>
      <c r="AO74" s="5">
        <v>0.54903601497018695</v>
      </c>
      <c r="AP74" s="5">
        <v>0.41445555291976</v>
      </c>
      <c r="AQ74" s="5">
        <v>-1.92853467800348</v>
      </c>
      <c r="AR74" s="5">
        <v>1.04430616720276</v>
      </c>
      <c r="AS74" s="5">
        <v>-0.49135672586061102</v>
      </c>
    </row>
    <row r="75" spans="1:45">
      <c r="A75" t="s">
        <v>3</v>
      </c>
      <c r="B75">
        <v>1</v>
      </c>
      <c r="C75" s="5">
        <v>0</v>
      </c>
      <c r="D75" s="5">
        <v>0</v>
      </c>
      <c r="E75" s="5">
        <v>0</v>
      </c>
      <c r="F75" s="5">
        <v>0</v>
      </c>
      <c r="G75" s="8">
        <v>29.72</v>
      </c>
      <c r="H75" s="5">
        <v>25.35</v>
      </c>
      <c r="I75" s="5">
        <v>26.31</v>
      </c>
      <c r="J75" s="5">
        <v>25.43</v>
      </c>
      <c r="K75" s="5">
        <v>21.97</v>
      </c>
      <c r="N75">
        <v>1</v>
      </c>
      <c r="O75" s="5">
        <v>0</v>
      </c>
      <c r="P75" s="5">
        <v>0</v>
      </c>
      <c r="Q75" s="5">
        <v>0</v>
      </c>
      <c r="R75" s="5">
        <v>0</v>
      </c>
      <c r="S75" s="8">
        <v>0.74823766364551858</v>
      </c>
      <c r="T75" s="5">
        <v>2.5350000000000001</v>
      </c>
      <c r="U75" s="5">
        <v>2.6309999999999998</v>
      </c>
      <c r="V75" s="5">
        <v>2.5430000000000001</v>
      </c>
      <c r="W75" s="5">
        <v>2.1970000000000001</v>
      </c>
      <c r="Y75" s="5">
        <v>-3.11335826465863</v>
      </c>
      <c r="Z75" s="5">
        <v>0.23166322168797901</v>
      </c>
      <c r="AA75" s="5">
        <v>0.30375614694219399</v>
      </c>
      <c r="AB75" s="5">
        <v>0.34860337215331799</v>
      </c>
      <c r="AC75" s="5">
        <v>0.126515462242177</v>
      </c>
      <c r="AD75" s="5">
        <v>2.9955576868772602</v>
      </c>
      <c r="AE75" s="5">
        <v>1.3681480986993499</v>
      </c>
      <c r="AF75" s="5">
        <v>-1.4866204745612199</v>
      </c>
      <c r="AG75" s="5">
        <v>0.75927326767668701</v>
      </c>
      <c r="AH75" s="5">
        <v>-0.45368614391517498</v>
      </c>
      <c r="AI75" s="5"/>
      <c r="AJ75" s="5">
        <v>5.6986322516039502E-2</v>
      </c>
      <c r="AK75" s="5">
        <v>5.2556034265895203E-2</v>
      </c>
      <c r="AL75" s="5">
        <v>0.28488227804269001</v>
      </c>
      <c r="AM75" s="5">
        <v>9.5390353886475904E-2</v>
      </c>
      <c r="AN75" s="5">
        <v>-1.90827870770141E-2</v>
      </c>
      <c r="AO75" s="5">
        <v>0.32367019765176402</v>
      </c>
      <c r="AP75" s="5">
        <v>0.46583090826270102</v>
      </c>
      <c r="AQ75" s="5">
        <v>-1.53936768920099</v>
      </c>
      <c r="AR75" s="5">
        <v>0.60433132395741596</v>
      </c>
      <c r="AS75" s="5">
        <v>-0.51724904263660998</v>
      </c>
    </row>
    <row r="76" spans="1:45">
      <c r="A76" t="s">
        <v>4</v>
      </c>
      <c r="B76">
        <v>1</v>
      </c>
      <c r="C76" s="5">
        <v>0</v>
      </c>
      <c r="D76" s="5">
        <v>0</v>
      </c>
      <c r="E76" s="5">
        <v>0</v>
      </c>
      <c r="F76" s="5">
        <v>0</v>
      </c>
      <c r="G76" s="8">
        <v>24.74</v>
      </c>
      <c r="H76" s="5">
        <v>19.920000000000002</v>
      </c>
      <c r="I76" s="5">
        <v>21.17</v>
      </c>
      <c r="J76" s="5">
        <v>19.850000000000001</v>
      </c>
      <c r="K76" s="5">
        <v>16.61</v>
      </c>
      <c r="N76">
        <v>1</v>
      </c>
      <c r="O76" s="5">
        <v>0</v>
      </c>
      <c r="P76" s="5">
        <v>0</v>
      </c>
      <c r="Q76" s="5">
        <v>0</v>
      </c>
      <c r="R76" s="5">
        <v>0</v>
      </c>
      <c r="S76" s="8">
        <v>0.71214738054116289</v>
      </c>
      <c r="T76" s="5">
        <v>1.9920000000000002</v>
      </c>
      <c r="U76" s="5">
        <v>2.117</v>
      </c>
      <c r="V76" s="5">
        <v>1.9850000000000001</v>
      </c>
      <c r="W76" s="5">
        <v>1.661</v>
      </c>
      <c r="Y76" s="5">
        <v>-2.6346327192388501</v>
      </c>
      <c r="Z76" s="5">
        <v>0.21964990623352701</v>
      </c>
      <c r="AA76" s="5">
        <v>0.26080160667159002</v>
      </c>
      <c r="AB76" s="5">
        <v>0.36006772399375497</v>
      </c>
      <c r="AC76" s="5">
        <v>0.183848181396459</v>
      </c>
      <c r="AD76" s="5">
        <v>3.05247259743027</v>
      </c>
      <c r="AE76" s="5">
        <v>1.3728628441138599</v>
      </c>
      <c r="AF76" s="5">
        <v>-1.34183518819345</v>
      </c>
      <c r="AG76" s="5">
        <v>0.62669092088096601</v>
      </c>
      <c r="AH76" s="5">
        <v>-0.45028301168138202</v>
      </c>
      <c r="AI76" s="5"/>
      <c r="AJ76" s="5">
        <v>8.1283218104183902E-2</v>
      </c>
      <c r="AK76" s="5">
        <v>5.6606498564300098E-2</v>
      </c>
      <c r="AL76" s="5">
        <v>0.198886713760346</v>
      </c>
      <c r="AM76" s="5">
        <v>4.27808743573138E-2</v>
      </c>
      <c r="AN76" s="5">
        <v>-5.7879411018130503E-2</v>
      </c>
      <c r="AO76" s="5">
        <v>0.141160353102294</v>
      </c>
      <c r="AP76" s="5">
        <v>0.25815277825566202</v>
      </c>
      <c r="AQ76" s="5">
        <v>-0.59859300385125103</v>
      </c>
      <c r="AR76" s="5">
        <v>-7.8193872944562398E-2</v>
      </c>
      <c r="AS76" s="5">
        <v>-0.550834172057167</v>
      </c>
    </row>
    <row r="77" spans="1:45">
      <c r="A77" t="s">
        <v>5</v>
      </c>
      <c r="B77">
        <v>1</v>
      </c>
      <c r="C77" s="5">
        <v>0.25</v>
      </c>
      <c r="D77" s="5">
        <v>0</v>
      </c>
      <c r="E77" s="5">
        <v>-0.34675996133053699</v>
      </c>
      <c r="F77" s="5">
        <v>0.32664074121909398</v>
      </c>
      <c r="G77" s="8">
        <v>26.97</v>
      </c>
      <c r="H77" s="5">
        <v>15.26</v>
      </c>
      <c r="I77" s="5">
        <v>16.61</v>
      </c>
      <c r="J77" s="5">
        <v>15.06</v>
      </c>
      <c r="K77" s="5">
        <v>11.65</v>
      </c>
      <c r="N77">
        <v>1</v>
      </c>
      <c r="O77" s="5">
        <v>0.25</v>
      </c>
      <c r="P77" s="5">
        <v>0</v>
      </c>
      <c r="Q77" s="5">
        <v>-0.34675996133053699</v>
      </c>
      <c r="R77" s="5">
        <v>0.32664074121909398</v>
      </c>
      <c r="S77" s="8">
        <v>0.72951041384906679</v>
      </c>
      <c r="T77" s="5">
        <v>1.526</v>
      </c>
      <c r="U77" s="5">
        <v>1.661</v>
      </c>
      <c r="V77" s="5">
        <v>1.506</v>
      </c>
      <c r="W77" s="5">
        <v>1.165</v>
      </c>
      <c r="Y77" s="5">
        <v>-2.06925298860333</v>
      </c>
      <c r="Z77" s="5">
        <v>0.21430376732890799</v>
      </c>
      <c r="AA77" s="5">
        <v>0.21399987690920999</v>
      </c>
      <c r="AB77" s="5">
        <v>0.36355424094120198</v>
      </c>
      <c r="AC77" s="5">
        <v>0.21466508115321201</v>
      </c>
      <c r="AD77" s="5">
        <v>3.0442067539823801</v>
      </c>
      <c r="AE77" s="5">
        <v>1.4194829025961</v>
      </c>
      <c r="AF77" s="5">
        <v>-1.32574027247279</v>
      </c>
      <c r="AG77" s="5">
        <v>0.64291186581817905</v>
      </c>
      <c r="AH77" s="5">
        <v>-0.52964467657364001</v>
      </c>
      <c r="AI77" s="5"/>
      <c r="AJ77" s="5">
        <v>3.4285799528464903E-2</v>
      </c>
      <c r="AK77" s="5">
        <v>4.5538463961775702E-2</v>
      </c>
      <c r="AL77" s="5">
        <v>0.101713851174906</v>
      </c>
      <c r="AM77" s="5">
        <v>-3.3591355647753798E-2</v>
      </c>
      <c r="AN77" s="5">
        <v>-6.7185240669808494E-2</v>
      </c>
      <c r="AO77" s="5">
        <v>-0.22195802418406901</v>
      </c>
      <c r="AP77" s="5">
        <v>0.122130842726123</v>
      </c>
      <c r="AQ77" s="5">
        <v>-4.0771143560421601E-2</v>
      </c>
      <c r="AR77" s="5">
        <v>-0.18684203329323401</v>
      </c>
      <c r="AS77" s="5">
        <v>-0.79090428380744804</v>
      </c>
    </row>
    <row r="78" spans="1:45">
      <c r="A78" t="s">
        <v>6</v>
      </c>
      <c r="B78">
        <v>1</v>
      </c>
      <c r="C78" s="5">
        <v>3.75</v>
      </c>
      <c r="D78" s="5">
        <v>-0.26539858441751102</v>
      </c>
      <c r="E78" s="5">
        <v>-2.83182223556414</v>
      </c>
      <c r="F78" s="5">
        <v>1.4418619899129199</v>
      </c>
      <c r="G78" s="8">
        <v>6.34</v>
      </c>
      <c r="H78" s="5">
        <v>3.46</v>
      </c>
      <c r="I78" s="5">
        <v>4.07</v>
      </c>
      <c r="J78" s="5">
        <v>1.9</v>
      </c>
      <c r="K78" s="5">
        <v>2.54</v>
      </c>
      <c r="N78">
        <v>1</v>
      </c>
      <c r="O78" s="5">
        <v>3.75</v>
      </c>
      <c r="P78" s="5">
        <v>-0.26539858441751102</v>
      </c>
      <c r="Q78" s="5">
        <v>-2.83182223556414</v>
      </c>
      <c r="R78" s="5">
        <v>1.4418619899129199</v>
      </c>
      <c r="S78" s="8">
        <v>0.38800489596083232</v>
      </c>
      <c r="T78" s="5">
        <v>0.34599999999999997</v>
      </c>
      <c r="U78" s="5">
        <v>0.40700000000000003</v>
      </c>
      <c r="V78" s="5">
        <v>0.19</v>
      </c>
      <c r="W78" s="5">
        <v>0.254</v>
      </c>
      <c r="Y78" s="5">
        <v>-1.7007035372530701</v>
      </c>
      <c r="Z78" s="5">
        <v>0.216106000803966</v>
      </c>
      <c r="AA78" s="5">
        <v>0.10612559640262501</v>
      </c>
      <c r="AB78" s="5">
        <v>0.35115418605256099</v>
      </c>
      <c r="AC78" s="5">
        <v>0.249132058992069</v>
      </c>
      <c r="AD78" s="5">
        <v>3.1109960040244302</v>
      </c>
      <c r="AE78" s="5">
        <v>1.2874629764255701</v>
      </c>
      <c r="AF78" s="5">
        <v>-0.90168111235010995</v>
      </c>
      <c r="AG78" s="5">
        <v>0.368708216808386</v>
      </c>
      <c r="AH78" s="5">
        <v>-0.49218421287000802</v>
      </c>
      <c r="AI78" s="5"/>
      <c r="AJ78" s="5">
        <v>-0.51452118768525001</v>
      </c>
      <c r="AK78" s="5">
        <v>4.2971855944178398E-2</v>
      </c>
      <c r="AL78" s="5">
        <v>-9.1654030901173397E-2</v>
      </c>
      <c r="AM78" s="5">
        <v>-0.124641826990666</v>
      </c>
      <c r="AN78" s="5">
        <v>-6.0426335162267399E-2</v>
      </c>
      <c r="AO78" s="5">
        <v>-0.322280616423056</v>
      </c>
      <c r="AP78" s="5">
        <v>-0.45197335835334801</v>
      </c>
      <c r="AQ78" s="5">
        <v>1.11473554816177</v>
      </c>
      <c r="AR78" s="5">
        <v>-0.57154406530127499</v>
      </c>
      <c r="AS78" s="5">
        <v>-0.803244774633739</v>
      </c>
    </row>
    <row r="79" spans="1:45">
      <c r="A79" t="s">
        <v>7</v>
      </c>
      <c r="B79">
        <v>1</v>
      </c>
      <c r="C79" s="5">
        <v>2.375</v>
      </c>
      <c r="D79" s="5">
        <v>-3.4487422410367903E-2</v>
      </c>
      <c r="E79" s="5">
        <v>-2.5573888904856799</v>
      </c>
      <c r="F79" s="5">
        <v>1.2785416193033801</v>
      </c>
      <c r="G79" s="8">
        <v>12.96</v>
      </c>
      <c r="H79" s="5">
        <v>6.62</v>
      </c>
      <c r="I79" s="5">
        <v>6.75</v>
      </c>
      <c r="J79" s="5">
        <v>3.71</v>
      </c>
      <c r="K79" s="5">
        <v>2.36</v>
      </c>
      <c r="N79">
        <v>1</v>
      </c>
      <c r="O79" s="5">
        <v>2.375</v>
      </c>
      <c r="P79" s="5">
        <v>-3.4487422410367903E-2</v>
      </c>
      <c r="Q79" s="5">
        <v>-2.5573888904856799</v>
      </c>
      <c r="R79" s="5">
        <v>1.2785416193033801</v>
      </c>
      <c r="S79" s="8">
        <v>0.56445993031358876</v>
      </c>
      <c r="T79" s="5">
        <v>0.66200000000000003</v>
      </c>
      <c r="U79" s="5">
        <v>0.67500000000000004</v>
      </c>
      <c r="V79" s="5">
        <v>0.371</v>
      </c>
      <c r="W79" s="5">
        <v>0.23599999999999999</v>
      </c>
      <c r="Y79" s="5">
        <v>-1.0773417823859699</v>
      </c>
      <c r="Z79" s="5">
        <v>0.19203729533451699</v>
      </c>
      <c r="AA79" s="5">
        <v>2.9505588515690399E-2</v>
      </c>
      <c r="AB79" s="5">
        <v>0.33186222710202501</v>
      </c>
      <c r="AC79" s="5">
        <v>0.25750190536579998</v>
      </c>
      <c r="AD79" s="5">
        <v>2.9179527058354702</v>
      </c>
      <c r="AE79" s="5">
        <v>1.3003682738815601</v>
      </c>
      <c r="AF79" s="5">
        <v>-0.86885648246023395</v>
      </c>
      <c r="AG79" s="5">
        <v>0.42148021700863803</v>
      </c>
      <c r="AH79" s="5">
        <v>-0.56232791664916704</v>
      </c>
      <c r="AI79" s="5"/>
      <c r="AJ79" s="5">
        <v>-0.321354519206141</v>
      </c>
      <c r="AK79" s="5">
        <v>-1.09784946468948E-2</v>
      </c>
      <c r="AL79" s="5">
        <v>-7.7160575407619197E-2</v>
      </c>
      <c r="AM79" s="5">
        <v>-0.188244996263571</v>
      </c>
      <c r="AN79" s="5">
        <v>-0.13167737031697099</v>
      </c>
      <c r="AO79" s="5">
        <v>-0.953292520141652</v>
      </c>
      <c r="AP79" s="5">
        <v>-0.48020462804727998</v>
      </c>
      <c r="AQ79" s="5">
        <v>0.82041218107219505</v>
      </c>
      <c r="AR79" s="5">
        <v>4.6450082054228299E-2</v>
      </c>
      <c r="AS79" s="5">
        <v>-1.05762923676575</v>
      </c>
    </row>
    <row r="80" spans="1:45">
      <c r="A80" t="s">
        <v>8</v>
      </c>
      <c r="B80">
        <v>1</v>
      </c>
      <c r="C80" s="5">
        <v>0.5</v>
      </c>
      <c r="D80" s="5">
        <v>0</v>
      </c>
      <c r="E80" s="5">
        <v>-0.64072886193537704</v>
      </c>
      <c r="F80" s="5">
        <v>0.65328148243818795</v>
      </c>
      <c r="G80" s="8">
        <v>20.440000000000001</v>
      </c>
      <c r="H80" s="5">
        <v>13.47</v>
      </c>
      <c r="I80" s="5">
        <v>14.4</v>
      </c>
      <c r="J80" s="5">
        <v>12.54</v>
      </c>
      <c r="K80" s="5">
        <v>10.94</v>
      </c>
      <c r="N80">
        <v>1</v>
      </c>
      <c r="O80" s="5">
        <v>0.5</v>
      </c>
      <c r="P80" s="5">
        <v>0</v>
      </c>
      <c r="Q80" s="5">
        <v>-0.64072886193537704</v>
      </c>
      <c r="R80" s="5">
        <v>0.65328148243818795</v>
      </c>
      <c r="S80" s="8">
        <v>0.67148488830486208</v>
      </c>
      <c r="T80" s="5">
        <v>1.347</v>
      </c>
      <c r="U80" s="5">
        <v>1.44</v>
      </c>
      <c r="V80" s="5">
        <v>1.254</v>
      </c>
      <c r="W80" s="5">
        <v>1.0939999999999999</v>
      </c>
      <c r="Y80" s="5">
        <v>-0.72135082281452201</v>
      </c>
      <c r="Z80" s="5">
        <v>0.169318060183346</v>
      </c>
      <c r="AA80" s="5">
        <v>-0.19673142248766201</v>
      </c>
      <c r="AB80" s="5">
        <v>0.31107430976718697</v>
      </c>
      <c r="AC80" s="5">
        <v>0.310562503017627</v>
      </c>
      <c r="AD80" s="5">
        <v>2.8897323082605402</v>
      </c>
      <c r="AE80" s="5">
        <v>1.2681764249143801</v>
      </c>
      <c r="AF80" s="5">
        <v>-0.67432140874788304</v>
      </c>
      <c r="AG80" s="5">
        <v>0.34211960673903802</v>
      </c>
      <c r="AH80" s="5">
        <v>-0.56151583720431297</v>
      </c>
      <c r="AI80" s="5"/>
      <c r="AJ80" s="5">
        <v>-0.60558673300067301</v>
      </c>
      <c r="AK80" s="5">
        <v>-5.9443670204518601E-2</v>
      </c>
      <c r="AL80" s="5">
        <v>-0.34142954703249101</v>
      </c>
      <c r="AM80" s="5">
        <v>-0.237355355357311</v>
      </c>
      <c r="AN80" s="5">
        <v>-0.10772080278990399</v>
      </c>
      <c r="AO80" s="5">
        <v>-1.23182514655005</v>
      </c>
      <c r="AP80" s="5">
        <v>-0.47566024097169501</v>
      </c>
      <c r="AQ80" s="5">
        <v>0.72342872394658397</v>
      </c>
      <c r="AR80" s="5">
        <v>0.294336495636975</v>
      </c>
      <c r="AS80" s="5">
        <v>-1.0898193888910599</v>
      </c>
    </row>
    <row r="81" spans="1:45">
      <c r="A81" t="s">
        <v>9</v>
      </c>
      <c r="B81">
        <v>1</v>
      </c>
      <c r="C81" s="5">
        <v>0</v>
      </c>
      <c r="D81" s="5">
        <v>0</v>
      </c>
      <c r="E81" s="5">
        <v>0</v>
      </c>
      <c r="F81" s="5">
        <v>0</v>
      </c>
      <c r="G81" s="8">
        <v>25.38</v>
      </c>
      <c r="H81" s="5">
        <v>19.75</v>
      </c>
      <c r="I81" s="5">
        <v>20.88</v>
      </c>
      <c r="J81" s="5">
        <v>20</v>
      </c>
      <c r="K81" s="5">
        <v>18.760000000000002</v>
      </c>
      <c r="N81">
        <v>1</v>
      </c>
      <c r="O81" s="5">
        <v>0</v>
      </c>
      <c r="P81" s="5">
        <v>0</v>
      </c>
      <c r="Q81" s="5">
        <v>0</v>
      </c>
      <c r="R81" s="5">
        <v>0</v>
      </c>
      <c r="S81" s="8">
        <v>0.71735443753533068</v>
      </c>
      <c r="T81" s="5">
        <v>1.9750000000000001</v>
      </c>
      <c r="U81" s="5">
        <v>2.0880000000000001</v>
      </c>
      <c r="V81" s="5">
        <v>2</v>
      </c>
      <c r="W81" s="5">
        <v>1.8760000000000001</v>
      </c>
      <c r="Y81" s="5">
        <v>-0.27346657059600499</v>
      </c>
      <c r="Z81" s="5">
        <v>0.13855238303041401</v>
      </c>
      <c r="AA81" s="5">
        <v>-0.466540629310912</v>
      </c>
      <c r="AB81" s="5">
        <v>0.31955124819250402</v>
      </c>
      <c r="AC81" s="5">
        <v>0.36513835670720801</v>
      </c>
      <c r="AD81" s="5">
        <v>2.9040834786587602</v>
      </c>
      <c r="AE81" s="5">
        <v>1.3174376778350101</v>
      </c>
      <c r="AF81" s="5">
        <v>-0.69996112064742699</v>
      </c>
      <c r="AG81" s="5">
        <v>0.21530148146328301</v>
      </c>
      <c r="AH81" s="5">
        <v>-0.43114931630686398</v>
      </c>
      <c r="AI81" s="5"/>
      <c r="AJ81" s="5">
        <v>-0.695452695148849</v>
      </c>
      <c r="AK81" s="5">
        <v>-0.12441148276156599</v>
      </c>
      <c r="AL81" s="5">
        <v>-0.63647793307918699</v>
      </c>
      <c r="AM81" s="5">
        <v>-0.231549245244903</v>
      </c>
      <c r="AN81" s="5">
        <v>-6.9612145035402001E-2</v>
      </c>
      <c r="AO81" s="5">
        <v>-1.4578876298924099</v>
      </c>
      <c r="AP81" s="5">
        <v>-0.25448009843902097</v>
      </c>
      <c r="AQ81" s="5">
        <v>0.165108600504555</v>
      </c>
      <c r="AR81" s="5">
        <v>0.45879568211037902</v>
      </c>
      <c r="AS81" s="5">
        <v>-0.89600524550830996</v>
      </c>
    </row>
    <row r="82" spans="1:45">
      <c r="A82" t="s">
        <v>10</v>
      </c>
      <c r="B82">
        <v>1</v>
      </c>
      <c r="C82" s="5">
        <v>0</v>
      </c>
      <c r="D82" s="5">
        <v>0</v>
      </c>
      <c r="E82" s="5">
        <v>0</v>
      </c>
      <c r="F82" s="5">
        <v>0</v>
      </c>
      <c r="G82" s="8">
        <v>29.03</v>
      </c>
      <c r="H82" s="5">
        <v>21.65</v>
      </c>
      <c r="I82" s="5">
        <v>22.6</v>
      </c>
      <c r="J82" s="5">
        <v>20.260000000000002</v>
      </c>
      <c r="K82" s="5">
        <v>16.96</v>
      </c>
      <c r="N82">
        <v>1</v>
      </c>
      <c r="O82" s="5">
        <v>0</v>
      </c>
      <c r="P82" s="5">
        <v>0</v>
      </c>
      <c r="Q82" s="5">
        <v>0</v>
      </c>
      <c r="R82" s="5">
        <v>0</v>
      </c>
      <c r="S82" s="8">
        <v>0.74378683064309503</v>
      </c>
      <c r="T82" s="5">
        <v>2.165</v>
      </c>
      <c r="U82" s="5">
        <v>2.2600000000000002</v>
      </c>
      <c r="V82" s="5">
        <v>2.0260000000000002</v>
      </c>
      <c r="W82" s="5">
        <v>1.6960000000000002</v>
      </c>
      <c r="Y82" s="5">
        <v>0.321685224015893</v>
      </c>
      <c r="Z82" s="5">
        <v>8.07593907655305E-2</v>
      </c>
      <c r="AA82" s="5">
        <v>-0.67096063442475296</v>
      </c>
      <c r="AB82" s="5">
        <v>0.34362990074923699</v>
      </c>
      <c r="AC82" s="5">
        <v>0.43814109210819002</v>
      </c>
      <c r="AD82" s="5">
        <v>2.7359846452229699</v>
      </c>
      <c r="AE82" s="5">
        <v>1.41187354400983</v>
      </c>
      <c r="AF82" s="5">
        <v>-0.71161216364287805</v>
      </c>
      <c r="AG82" s="5">
        <v>-0.142926995589955</v>
      </c>
      <c r="AH82" s="5">
        <v>-0.17624410502292401</v>
      </c>
      <c r="AI82" s="5"/>
      <c r="AJ82" s="5">
        <v>-0.74104649652584498</v>
      </c>
      <c r="AK82" s="5">
        <v>-0.19157499222563601</v>
      </c>
      <c r="AL82" s="5">
        <v>-0.82030101884678097</v>
      </c>
      <c r="AM82" s="5">
        <v>-0.20196943990817401</v>
      </c>
      <c r="AN82" s="5">
        <v>-1.7355517605116801E-2</v>
      </c>
      <c r="AO82" s="5">
        <v>-1.7770789937654199</v>
      </c>
      <c r="AP82" s="5">
        <v>1.4427247888163901E-2</v>
      </c>
      <c r="AQ82" s="5">
        <v>-0.30037833738348702</v>
      </c>
      <c r="AR82" s="5">
        <v>0.40643247503237701</v>
      </c>
      <c r="AS82" s="5">
        <v>-0.676271974991001</v>
      </c>
    </row>
    <row r="83" spans="1:45">
      <c r="A83" t="s">
        <v>11</v>
      </c>
      <c r="B83">
        <v>1</v>
      </c>
      <c r="C83" s="5">
        <v>0.875</v>
      </c>
      <c r="D83" s="5">
        <v>-0.14698445030241999</v>
      </c>
      <c r="E83" s="5">
        <v>-1.01053258219742</v>
      </c>
      <c r="F83" s="5">
        <v>1.0475717361755601</v>
      </c>
      <c r="G83" s="8">
        <v>14.71</v>
      </c>
      <c r="H83" s="5">
        <v>11.01</v>
      </c>
      <c r="I83" s="5">
        <v>13.7</v>
      </c>
      <c r="J83" s="5">
        <v>13.53</v>
      </c>
      <c r="K83" s="5">
        <v>15.09</v>
      </c>
      <c r="N83">
        <v>1</v>
      </c>
      <c r="O83" s="5">
        <v>0.875</v>
      </c>
      <c r="P83" s="5">
        <v>-0.14698445030241999</v>
      </c>
      <c r="Q83" s="5">
        <v>-1.01053258219742</v>
      </c>
      <c r="R83" s="5">
        <v>1.0475717361755601</v>
      </c>
      <c r="S83" s="8">
        <v>0.59530554431404292</v>
      </c>
      <c r="T83" s="5">
        <v>1.101</v>
      </c>
      <c r="U83" s="5">
        <v>1.3699999999999999</v>
      </c>
      <c r="V83" s="5">
        <v>1.353</v>
      </c>
      <c r="W83" s="5">
        <v>1.5089999999999999</v>
      </c>
      <c r="Y83" s="5">
        <v>1.00247277571645</v>
      </c>
      <c r="Z83" s="5">
        <v>1.35528042656613E-3</v>
      </c>
      <c r="AA83" s="5">
        <v>-0.80558614174615695</v>
      </c>
      <c r="AB83" s="5">
        <v>0.31613368790699797</v>
      </c>
      <c r="AC83" s="5">
        <v>0.47296007732686901</v>
      </c>
      <c r="AD83" s="5">
        <v>2.1108213824962201</v>
      </c>
      <c r="AE83" s="5">
        <v>1.5777242075429201</v>
      </c>
      <c r="AF83" s="5">
        <v>-1.02497579897436</v>
      </c>
      <c r="AG83" s="5">
        <v>-0.162957799182854</v>
      </c>
      <c r="AH83" s="5">
        <v>5.5105678991311198E-2</v>
      </c>
      <c r="AI83" s="5"/>
      <c r="AJ83" s="5">
        <v>-0.813946132797427</v>
      </c>
      <c r="AK83" s="5">
        <v>-0.24843140134257199</v>
      </c>
      <c r="AL83" s="5">
        <v>-0.85934732923360801</v>
      </c>
      <c r="AM83" s="5">
        <v>-0.22412350644708501</v>
      </c>
      <c r="AN83" s="5">
        <v>-3.5217700505694199E-2</v>
      </c>
      <c r="AO83" s="5">
        <v>-2.3292357674145201</v>
      </c>
      <c r="AP83" s="5">
        <v>0.18649695787802201</v>
      </c>
      <c r="AQ83" s="5">
        <v>-0.78139897212934195</v>
      </c>
      <c r="AR83" s="5">
        <v>0.64445552893336799</v>
      </c>
      <c r="AS83" s="5">
        <v>-0.58320650392369699</v>
      </c>
    </row>
    <row r="84" spans="1:45">
      <c r="A84" t="s">
        <v>12</v>
      </c>
      <c r="B84">
        <v>1</v>
      </c>
      <c r="C84" s="5">
        <v>0.75</v>
      </c>
      <c r="D84" s="5">
        <v>2.6395530362848599E-2</v>
      </c>
      <c r="E84" s="5">
        <v>-0.91232071239903301</v>
      </c>
      <c r="F84" s="5">
        <v>0.88425136556601003</v>
      </c>
      <c r="G84" s="8">
        <v>13.69</v>
      </c>
      <c r="H84" s="5">
        <v>12.52</v>
      </c>
      <c r="I84" s="5">
        <v>14.74</v>
      </c>
      <c r="J84" s="5">
        <v>13.75</v>
      </c>
      <c r="K84" s="5">
        <v>12.67</v>
      </c>
      <c r="N84">
        <v>1</v>
      </c>
      <c r="O84" s="5">
        <v>0.75</v>
      </c>
      <c r="P84" s="5">
        <v>2.6395530362848599E-2</v>
      </c>
      <c r="Q84" s="5">
        <v>-0.91232071239903301</v>
      </c>
      <c r="R84" s="5">
        <v>0.88425136556601003</v>
      </c>
      <c r="S84" s="8">
        <v>0.57788096243140574</v>
      </c>
      <c r="T84" s="5">
        <v>1.252</v>
      </c>
      <c r="U84" s="5">
        <v>1.474</v>
      </c>
      <c r="V84" s="5">
        <v>1.375</v>
      </c>
      <c r="W84" s="5">
        <v>1.2669999999999999</v>
      </c>
      <c r="Y84" s="5">
        <v>1.7361847878863399</v>
      </c>
      <c r="Z84" s="5">
        <v>-5.5930634639898801E-2</v>
      </c>
      <c r="AA84" s="5">
        <v>-0.64912809562983398</v>
      </c>
      <c r="AB84" s="5">
        <v>0.276969470034577</v>
      </c>
      <c r="AC84" s="5">
        <v>0.45991814959708099</v>
      </c>
      <c r="AD84" s="5">
        <v>1.2015742759371899</v>
      </c>
      <c r="AE84" s="5">
        <v>1.80289900007146</v>
      </c>
      <c r="AF84" s="5">
        <v>-1.6525263864744499</v>
      </c>
      <c r="AG84" s="5">
        <v>0.44521334945360003</v>
      </c>
      <c r="AH84" s="5">
        <v>-0.11888342224222</v>
      </c>
      <c r="AI84" s="5"/>
      <c r="AJ84" s="5">
        <v>-1.1015426951350999</v>
      </c>
      <c r="AK84" s="5">
        <v>-0.26054064180994901</v>
      </c>
      <c r="AL84" s="5">
        <v>-0.77396915878806405</v>
      </c>
      <c r="AM84" s="5">
        <v>-0.234972865654477</v>
      </c>
      <c r="AN84" s="5">
        <v>-7.6545288874778003E-2</v>
      </c>
      <c r="AO84" s="5">
        <v>-2.6468730514805601</v>
      </c>
      <c r="AP84" s="5">
        <v>0.291325439819211</v>
      </c>
      <c r="AQ84" s="5">
        <v>-1.18247181898759</v>
      </c>
      <c r="AR84" s="5">
        <v>1.0072660765004799</v>
      </c>
      <c r="AS84" s="5">
        <v>-0.65671579876200503</v>
      </c>
    </row>
    <row r="85" spans="1:45">
      <c r="A85" t="s">
        <v>13</v>
      </c>
      <c r="B85">
        <v>1</v>
      </c>
      <c r="C85" s="5">
        <v>1.375</v>
      </c>
      <c r="D85" s="5">
        <v>9.8211869798387794E-2</v>
      </c>
      <c r="E85" s="5">
        <v>-1.6512614441328</v>
      </c>
      <c r="F85" s="5">
        <v>1.1828707612121101</v>
      </c>
      <c r="G85" s="8">
        <v>18.899999999999999</v>
      </c>
      <c r="H85" s="5">
        <v>11.68</v>
      </c>
      <c r="I85" s="5">
        <v>11.34</v>
      </c>
      <c r="J85" s="5">
        <v>9.6300000000000008</v>
      </c>
      <c r="K85" s="5">
        <v>9.17</v>
      </c>
      <c r="N85">
        <v>1</v>
      </c>
      <c r="O85" s="5">
        <v>1.375</v>
      </c>
      <c r="P85" s="5">
        <v>9.8211869798387794E-2</v>
      </c>
      <c r="Q85" s="5">
        <v>-1.6512614441328</v>
      </c>
      <c r="R85" s="5">
        <v>1.1828707612121101</v>
      </c>
      <c r="S85" s="8">
        <v>0.65397923875432529</v>
      </c>
      <c r="T85" s="5">
        <v>1.1679999999999999</v>
      </c>
      <c r="U85" s="5">
        <v>1.1339999999999999</v>
      </c>
      <c r="V85" s="5">
        <v>0.96300000000000008</v>
      </c>
      <c r="W85" s="5">
        <v>0.91700000000000004</v>
      </c>
      <c r="Y85" s="5">
        <v>2.1694862755636102</v>
      </c>
      <c r="Z85" s="5">
        <v>-7.6856499226107405E-2</v>
      </c>
      <c r="AA85" s="5">
        <v>-0.48704118363694798</v>
      </c>
      <c r="AB85" s="5">
        <v>0.25954290105155098</v>
      </c>
      <c r="AC85" s="5">
        <v>0.38050244101550601</v>
      </c>
      <c r="AD85" s="5">
        <v>0.68962896600303303</v>
      </c>
      <c r="AE85" s="5">
        <v>1.8500063240837501</v>
      </c>
      <c r="AF85" s="5">
        <v>-1.9784827117434001</v>
      </c>
      <c r="AG85" s="5">
        <v>0.62564577837195101</v>
      </c>
      <c r="AH85" s="5">
        <v>-6.1233297207852798E-3</v>
      </c>
      <c r="AI85" s="5"/>
      <c r="AJ85" s="5">
        <v>-1.4791428946318801</v>
      </c>
      <c r="AK85" s="5">
        <v>-0.25838097212231198</v>
      </c>
      <c r="AL85" s="5">
        <v>-0.679257948850157</v>
      </c>
      <c r="AM85" s="5">
        <v>-0.230048939056541</v>
      </c>
      <c r="AN85" s="5">
        <v>-0.129145583581038</v>
      </c>
      <c r="AO85" s="5">
        <v>-2.7509515835701701</v>
      </c>
      <c r="AP85" s="5">
        <v>0.36322822029472601</v>
      </c>
      <c r="AQ85" s="5">
        <v>-1.5111036324690099</v>
      </c>
      <c r="AR85" s="5">
        <v>1.27207406815475</v>
      </c>
      <c r="AS85" s="5">
        <v>-0.71176183392633896</v>
      </c>
    </row>
    <row r="86" spans="1:45">
      <c r="A86" t="s">
        <v>27</v>
      </c>
      <c r="B86">
        <v>1</v>
      </c>
      <c r="C86" s="5">
        <v>1.25</v>
      </c>
      <c r="D86" s="5">
        <v>-0.29396890060483999</v>
      </c>
      <c r="E86" s="5">
        <v>-1.22649187732058</v>
      </c>
      <c r="F86" s="5">
        <v>1.4418619899129299</v>
      </c>
      <c r="G86" s="8">
        <v>5.0999999999999996</v>
      </c>
      <c r="H86" s="5">
        <v>12.58</v>
      </c>
      <c r="I86" s="5">
        <v>14.97</v>
      </c>
      <c r="J86" s="5">
        <v>13.79</v>
      </c>
      <c r="K86" s="5">
        <v>12.69</v>
      </c>
      <c r="N86">
        <v>1</v>
      </c>
      <c r="O86" s="5">
        <v>1.25</v>
      </c>
      <c r="P86" s="5">
        <v>-0.29396890060483999</v>
      </c>
      <c r="Q86" s="5">
        <v>-1.22649187732058</v>
      </c>
      <c r="R86" s="5">
        <v>1.4418619899129299</v>
      </c>
      <c r="S86" s="8">
        <v>0.33774834437086093</v>
      </c>
      <c r="T86" s="5">
        <v>1.258</v>
      </c>
      <c r="U86" s="5">
        <v>1.4970000000000001</v>
      </c>
      <c r="V86" s="5">
        <v>1.379</v>
      </c>
      <c r="W86" s="5">
        <v>1.2689999999999999</v>
      </c>
      <c r="Y86" s="5">
        <v>2.7196434514314101</v>
      </c>
      <c r="Z86" s="5">
        <v>-0.13441761278936701</v>
      </c>
      <c r="AA86" s="5">
        <v>-0.36948328829628002</v>
      </c>
      <c r="AB86" s="5">
        <v>0.25653806636090498</v>
      </c>
      <c r="AC86" s="5">
        <v>0.30915819002175698</v>
      </c>
      <c r="AD86" s="5">
        <v>0.13961739689665001</v>
      </c>
      <c r="AE86" s="5">
        <v>1.9997020521876201</v>
      </c>
      <c r="AF86" s="5">
        <v>-2.5577919322506499</v>
      </c>
      <c r="AG86" s="5">
        <v>0.90318415217201997</v>
      </c>
      <c r="AH86" s="5">
        <v>0.118404791433368</v>
      </c>
      <c r="AI86" s="5"/>
      <c r="AJ86" s="5">
        <v>-1.91543228812488</v>
      </c>
      <c r="AK86" s="5">
        <v>-0.25433849110600099</v>
      </c>
      <c r="AL86" s="5">
        <v>-0.60708816985834202</v>
      </c>
      <c r="AM86" s="5">
        <v>-0.22110668856377899</v>
      </c>
      <c r="AN86" s="5">
        <v>-0.17584713664429699</v>
      </c>
      <c r="AO86" s="5">
        <v>-2.7708414127154599</v>
      </c>
      <c r="AP86" s="5">
        <v>0.38366461321368101</v>
      </c>
      <c r="AQ86" s="5">
        <v>-1.7244875086829601</v>
      </c>
      <c r="AR86" s="5">
        <v>1.45871493588998</v>
      </c>
      <c r="AS86" s="5">
        <v>-0.758377020448887</v>
      </c>
    </row>
    <row r="87" spans="1:45">
      <c r="A87" t="s">
        <v>15</v>
      </c>
      <c r="B87">
        <v>1</v>
      </c>
      <c r="C87" s="5">
        <v>3.25</v>
      </c>
      <c r="D87" s="5">
        <v>-0.47544077331762702</v>
      </c>
      <c r="E87" s="5">
        <v>0.59195628143134604</v>
      </c>
      <c r="F87" s="5">
        <v>2.5967114055520302</v>
      </c>
      <c r="G87" s="8">
        <v>0.5</v>
      </c>
      <c r="H87" s="5">
        <v>7.27</v>
      </c>
      <c r="I87" s="5">
        <v>11.69</v>
      </c>
      <c r="J87" s="5">
        <v>12.03</v>
      </c>
      <c r="K87" s="5">
        <v>11.58</v>
      </c>
      <c r="N87">
        <v>1</v>
      </c>
      <c r="O87" s="5">
        <v>3.25</v>
      </c>
      <c r="P87" s="5">
        <v>-0.47544077331762702</v>
      </c>
      <c r="Q87" s="5">
        <v>0.59195628143134604</v>
      </c>
      <c r="R87" s="5">
        <v>2.5967114055520302</v>
      </c>
      <c r="S87" s="8">
        <v>4.7619047619047616E-2</v>
      </c>
      <c r="T87" s="5">
        <v>0.72699999999999998</v>
      </c>
      <c r="U87" s="5">
        <v>1.169</v>
      </c>
      <c r="V87" s="5">
        <v>1.2029999999999998</v>
      </c>
      <c r="W87" s="5">
        <v>1.1579999999999999</v>
      </c>
      <c r="Y87" s="5">
        <v>2.8531006435994302</v>
      </c>
      <c r="Z87" s="5">
        <v>-0.14210950283462701</v>
      </c>
      <c r="AA87" s="5">
        <v>-0.44431067173626798</v>
      </c>
      <c r="AB87" s="5">
        <v>0.28612248093572501</v>
      </c>
      <c r="AC87" s="5">
        <v>0.225109936010703</v>
      </c>
      <c r="AD87" s="5">
        <v>0.18823374868828199</v>
      </c>
      <c r="AE87" s="5">
        <v>1.85975568157143</v>
      </c>
      <c r="AF87" s="5">
        <v>-2.4620947451937298</v>
      </c>
      <c r="AG87" s="5">
        <v>0.69191581796083701</v>
      </c>
      <c r="AH87" s="5">
        <v>0.28028442585660801</v>
      </c>
      <c r="AI87" s="5"/>
      <c r="AJ87" s="5">
        <v>-2.3315119118731298</v>
      </c>
      <c r="AK87" s="5">
        <v>-0.25649997910339101</v>
      </c>
      <c r="AL87" s="5">
        <v>-0.49757239690820798</v>
      </c>
      <c r="AM87" s="5">
        <v>-0.21785977048798799</v>
      </c>
      <c r="AN87" s="5">
        <v>-0.20626467078378199</v>
      </c>
      <c r="AO87" s="5">
        <v>-2.86722341125689</v>
      </c>
      <c r="AP87" s="5">
        <v>0.48403368372546701</v>
      </c>
      <c r="AQ87" s="5">
        <v>-2.0677501754189</v>
      </c>
      <c r="AR87" s="5">
        <v>1.71484596320799</v>
      </c>
      <c r="AS87" s="5">
        <v>-0.79513668712695695</v>
      </c>
    </row>
    <row r="88" spans="1:45">
      <c r="A88" t="s">
        <v>16</v>
      </c>
      <c r="B88">
        <v>1</v>
      </c>
      <c r="C88" s="5">
        <v>4.5</v>
      </c>
      <c r="D88" s="5">
        <v>3.9252311467094398E-17</v>
      </c>
      <c r="E88" s="5">
        <v>-1.92218658580613</v>
      </c>
      <c r="F88" s="5">
        <v>1.95984444731456</v>
      </c>
      <c r="G88" s="8">
        <v>2.84</v>
      </c>
      <c r="H88" s="5">
        <v>2.54</v>
      </c>
      <c r="I88" s="5">
        <v>3.78</v>
      </c>
      <c r="J88" s="5">
        <v>2.21</v>
      </c>
      <c r="K88" s="5">
        <v>4.88</v>
      </c>
      <c r="N88">
        <v>1</v>
      </c>
      <c r="O88" s="5">
        <v>4.5</v>
      </c>
      <c r="P88" s="5">
        <v>3.9252311467094398E-17</v>
      </c>
      <c r="Q88" s="5">
        <v>-1.92218658580613</v>
      </c>
      <c r="R88" s="5">
        <v>1.95984444731456</v>
      </c>
      <c r="S88" s="8">
        <v>0.22118380062305293</v>
      </c>
      <c r="T88" s="5">
        <v>0.254</v>
      </c>
      <c r="U88" s="5">
        <v>0.378</v>
      </c>
      <c r="V88" s="5">
        <v>0.221</v>
      </c>
      <c r="W88" s="5">
        <v>0.48799999999999999</v>
      </c>
      <c r="Y88" s="5">
        <v>2.7619758671346202</v>
      </c>
      <c r="Z88" s="5">
        <v>-0.12423632864483999</v>
      </c>
      <c r="AA88" s="5">
        <v>-0.33784599062437998</v>
      </c>
      <c r="AB88" s="5">
        <v>0.25074911067476702</v>
      </c>
      <c r="AC88" s="5">
        <v>9.3873601584329697E-2</v>
      </c>
      <c r="AD88" s="5">
        <v>5.4091877374603498E-2</v>
      </c>
      <c r="AE88" s="5">
        <v>1.38973171448426</v>
      </c>
      <c r="AF88" s="5">
        <v>-1.6891516912098099</v>
      </c>
      <c r="AG88" s="5">
        <v>0.196089107798327</v>
      </c>
      <c r="AH88" s="5">
        <v>0.41788100529132599</v>
      </c>
      <c r="AI88" s="5"/>
      <c r="AJ88" s="5">
        <v>-2.7483615325423201</v>
      </c>
      <c r="AK88" s="5">
        <v>-0.26991877681778798</v>
      </c>
      <c r="AL88" s="5">
        <v>-0.440257663133864</v>
      </c>
      <c r="AM88" s="5">
        <v>-0.19420861872555301</v>
      </c>
      <c r="AN88" s="5">
        <v>-0.173762003097121</v>
      </c>
      <c r="AO88" s="5">
        <v>-2.8888105880367601</v>
      </c>
      <c r="AP88" s="5">
        <v>0.81136009685643895</v>
      </c>
      <c r="AQ88" s="5">
        <v>-2.755268205123</v>
      </c>
      <c r="AR88" s="5">
        <v>2.1474734181093802</v>
      </c>
      <c r="AS88" s="5">
        <v>-0.87683120662271197</v>
      </c>
    </row>
    <row r="89" spans="1:45">
      <c r="A89" t="s">
        <v>17</v>
      </c>
      <c r="B89">
        <v>1</v>
      </c>
      <c r="C89" s="5">
        <v>0.75</v>
      </c>
      <c r="D89" s="5">
        <v>0</v>
      </c>
      <c r="E89" s="5">
        <v>-0.83715260153215199</v>
      </c>
      <c r="F89" s="5">
        <v>0.97992222365728199</v>
      </c>
      <c r="G89" s="8">
        <v>10.8</v>
      </c>
      <c r="H89" s="5">
        <v>9.83</v>
      </c>
      <c r="I89" s="5">
        <v>14.57</v>
      </c>
      <c r="J89" s="5">
        <v>16.399999999999999</v>
      </c>
      <c r="K89" s="5">
        <v>17.43</v>
      </c>
      <c r="N89">
        <v>1</v>
      </c>
      <c r="O89" s="5">
        <v>0.75</v>
      </c>
      <c r="P89" s="5">
        <v>0</v>
      </c>
      <c r="Q89" s="5">
        <v>-0.83715260153215199</v>
      </c>
      <c r="R89" s="5">
        <v>0.97992222365728199</v>
      </c>
      <c r="S89" s="8">
        <v>0.51923076923076927</v>
      </c>
      <c r="T89" s="5">
        <v>0.98299999999999998</v>
      </c>
      <c r="U89" s="5">
        <v>1.4570000000000001</v>
      </c>
      <c r="V89" s="5">
        <v>1.64</v>
      </c>
      <c r="W89" s="5">
        <v>1.7429999999999999</v>
      </c>
      <c r="Y89" s="5">
        <v>2.238167484321</v>
      </c>
      <c r="Z89" s="5">
        <v>-4.6718417541138799E-2</v>
      </c>
      <c r="AA89" s="5">
        <v>-0.247981869188693</v>
      </c>
      <c r="AB89" s="5">
        <v>0.16610120355802499</v>
      </c>
      <c r="AC89" s="5">
        <v>-2.9929200775473501E-2</v>
      </c>
      <c r="AD89" s="5">
        <v>0.141724459548183</v>
      </c>
      <c r="AE89" s="5">
        <v>0.92729478195401804</v>
      </c>
      <c r="AF89" s="5">
        <v>-0.88766890568198298</v>
      </c>
      <c r="AG89" s="5">
        <v>-0.14776071857964099</v>
      </c>
      <c r="AH89" s="5">
        <v>0.433278796114482</v>
      </c>
      <c r="AI89" s="5"/>
      <c r="AJ89" s="5">
        <v>-3.0002567557319102</v>
      </c>
      <c r="AK89" s="5">
        <v>-0.31477231234551001</v>
      </c>
      <c r="AL89" s="5">
        <v>-0.50731196071320805</v>
      </c>
      <c r="AM89" s="5">
        <v>-0.145582604695777</v>
      </c>
      <c r="AN89" s="5">
        <v>-0.14416524314986601</v>
      </c>
      <c r="AO89" s="5">
        <v>-2.9703071956129499</v>
      </c>
      <c r="AP89" s="5">
        <v>1.0834457983847601</v>
      </c>
      <c r="AQ89" s="5">
        <v>-3.3461751115379301</v>
      </c>
      <c r="AR89" s="5">
        <v>2.4351793923725902</v>
      </c>
      <c r="AS89" s="5">
        <v>-0.886272670286263</v>
      </c>
    </row>
    <row r="90" spans="1:45" ht="15" customHeight="1">
      <c r="A90" t="s">
        <v>18</v>
      </c>
      <c r="B90">
        <v>1</v>
      </c>
      <c r="C90" s="5">
        <v>4.625</v>
      </c>
      <c r="D90" s="5">
        <v>-0.14698445030241999</v>
      </c>
      <c r="E90" s="5">
        <v>1.10807774320549</v>
      </c>
      <c r="F90" s="5">
        <v>2.37734834379649</v>
      </c>
      <c r="G90" s="8">
        <v>0</v>
      </c>
      <c r="H90" s="5">
        <v>7.3</v>
      </c>
      <c r="I90" s="5">
        <v>13.33</v>
      </c>
      <c r="J90" s="5">
        <v>14.72</v>
      </c>
      <c r="K90" s="5">
        <v>15.34</v>
      </c>
      <c r="N90">
        <v>1</v>
      </c>
      <c r="O90" s="5">
        <v>4.625</v>
      </c>
      <c r="P90" s="5">
        <v>-0.14698445030241999</v>
      </c>
      <c r="Q90" s="5">
        <v>1.10807774320549</v>
      </c>
      <c r="R90" s="5">
        <v>2.37734834379649</v>
      </c>
      <c r="S90" s="8">
        <v>0</v>
      </c>
      <c r="T90" s="5">
        <v>0.73</v>
      </c>
      <c r="U90" s="5">
        <v>1.333</v>
      </c>
      <c r="V90" s="5">
        <v>1.472</v>
      </c>
      <c r="W90" s="5">
        <v>1.534</v>
      </c>
      <c r="Y90" s="5">
        <v>1.91808524008099</v>
      </c>
      <c r="Z90" s="5">
        <v>1.40658792158726E-3</v>
      </c>
      <c r="AA90" s="5">
        <v>-0.28314780727678801</v>
      </c>
      <c r="AB90" s="5">
        <v>0.119822009585168</v>
      </c>
      <c r="AC90" s="5">
        <v>-4.44235199063817E-2</v>
      </c>
      <c r="AD90" s="5">
        <v>0.17939816163656699</v>
      </c>
      <c r="AE90" s="5">
        <v>1.1000904213981599</v>
      </c>
      <c r="AF90" s="5">
        <v>-1.18610235129521</v>
      </c>
      <c r="AG90" s="5">
        <v>0.21292090808483899</v>
      </c>
      <c r="AH90" s="5">
        <v>0.207653955930373</v>
      </c>
      <c r="AI90" s="5"/>
      <c r="AJ90" s="5">
        <v>-3.2940618563839701</v>
      </c>
      <c r="AK90" s="5">
        <v>-0.33161707792898698</v>
      </c>
      <c r="AL90" s="5">
        <v>-0.47157411474699301</v>
      </c>
      <c r="AM90" s="5">
        <v>-0.122318219525184</v>
      </c>
      <c r="AN90" s="5">
        <v>-0.19719439324438001</v>
      </c>
      <c r="AO90" s="5">
        <v>-3.05114020127</v>
      </c>
      <c r="AP90" s="5">
        <v>1.0706908096982199</v>
      </c>
      <c r="AQ90" s="5">
        <v>-3.5581593624606702</v>
      </c>
      <c r="AR90" s="5">
        <v>2.5530062578780499</v>
      </c>
      <c r="AS90" s="5">
        <v>-0.84225911312484303</v>
      </c>
    </row>
    <row r="91" spans="1:45">
      <c r="A91" t="s">
        <v>19</v>
      </c>
      <c r="B91">
        <v>1</v>
      </c>
      <c r="C91" s="5">
        <v>2.625</v>
      </c>
      <c r="D91" s="5">
        <v>-9.8211869798387696E-2</v>
      </c>
      <c r="E91" s="5">
        <v>-1.84768518372957</v>
      </c>
      <c r="F91" s="5">
        <v>2.24204931875994</v>
      </c>
      <c r="G91" s="8">
        <v>21.41</v>
      </c>
      <c r="H91" s="9">
        <v>3.1</v>
      </c>
      <c r="I91" s="9">
        <v>6.28</v>
      </c>
      <c r="J91" s="9">
        <v>8.33</v>
      </c>
      <c r="K91" s="9">
        <v>9.17</v>
      </c>
      <c r="N91">
        <v>1</v>
      </c>
      <c r="O91" s="5">
        <v>2.625</v>
      </c>
      <c r="P91" s="5">
        <v>-9.8211869798387696E-2</v>
      </c>
      <c r="Q91" s="5">
        <v>-1.84768518372957</v>
      </c>
      <c r="R91" s="5">
        <v>2.24204931875994</v>
      </c>
      <c r="S91" s="8">
        <v>0.68163005412289079</v>
      </c>
      <c r="T91" s="9">
        <v>0.31</v>
      </c>
      <c r="U91" s="9">
        <v>0.628</v>
      </c>
      <c r="V91" s="9">
        <v>0.83299999999999996</v>
      </c>
      <c r="W91" s="9">
        <v>0.91700000000000004</v>
      </c>
      <c r="Y91" s="5">
        <v>1.64167060784902</v>
      </c>
      <c r="Z91" s="5">
        <v>1.2778133715008299E-3</v>
      </c>
      <c r="AA91" s="5">
        <v>-0.566095551619065</v>
      </c>
      <c r="AB91" s="5">
        <v>0.10990192937721401</v>
      </c>
      <c r="AC91" s="5">
        <v>6.2749942778087806E-2</v>
      </c>
      <c r="AD91" s="5">
        <v>0.421021033378571</v>
      </c>
      <c r="AE91" s="5">
        <v>0.979748940291299</v>
      </c>
      <c r="AF91" s="5">
        <v>-0.82589866810924495</v>
      </c>
      <c r="AG91" s="5">
        <v>-4.3534817725993397E-3</v>
      </c>
      <c r="AH91" s="5">
        <v>0.14343515415160701</v>
      </c>
      <c r="AI91" s="5"/>
      <c r="AJ91" s="5">
        <v>-3.6661758522160399</v>
      </c>
      <c r="AK91" s="5">
        <v>-0.32658003142007402</v>
      </c>
      <c r="AL91" s="5">
        <v>-0.39129875622819998</v>
      </c>
      <c r="AM91" s="5">
        <v>-0.118359956414835</v>
      </c>
      <c r="AN91" s="5">
        <v>-0.260252533223364</v>
      </c>
      <c r="AO91" s="5">
        <v>-3.1492907661249898</v>
      </c>
      <c r="AP91" s="5">
        <v>1.1336632626529</v>
      </c>
      <c r="AQ91" s="5">
        <v>-3.9155184244818702</v>
      </c>
      <c r="AR91" s="5">
        <v>2.8791919979094498</v>
      </c>
      <c r="AS91" s="5">
        <v>-0.91867664723428699</v>
      </c>
    </row>
    <row r="92" spans="1:45">
      <c r="A92" t="s">
        <v>20</v>
      </c>
      <c r="B92">
        <v>1</v>
      </c>
      <c r="C92" s="5">
        <v>4.875</v>
      </c>
      <c r="D92" s="5">
        <v>-9.8211869798387696E-2</v>
      </c>
      <c r="E92" s="5">
        <v>1.03290963233861</v>
      </c>
      <c r="F92" s="5">
        <v>2.37734834379649</v>
      </c>
      <c r="G92" s="8">
        <v>0</v>
      </c>
      <c r="H92" s="9">
        <v>5.32</v>
      </c>
      <c r="I92" s="9">
        <v>10.38</v>
      </c>
      <c r="J92" s="9">
        <v>9.39</v>
      </c>
      <c r="K92" s="9">
        <v>9.5399999999999991</v>
      </c>
      <c r="N92">
        <v>1</v>
      </c>
      <c r="O92" s="5">
        <v>4.875</v>
      </c>
      <c r="P92" s="5">
        <v>-9.8211869798387696E-2</v>
      </c>
      <c r="Q92" s="5">
        <v>1.03290963233861</v>
      </c>
      <c r="R92" s="5">
        <v>2.37734834379649</v>
      </c>
      <c r="S92" s="8">
        <v>0</v>
      </c>
      <c r="T92" s="9">
        <v>0.53200000000000003</v>
      </c>
      <c r="U92" s="9">
        <v>1.038</v>
      </c>
      <c r="V92" s="9">
        <v>0.93900000000000006</v>
      </c>
      <c r="W92" s="9">
        <v>0.95399999999999996</v>
      </c>
    </row>
    <row r="93" spans="1:45">
      <c r="A93" t="s">
        <v>21</v>
      </c>
      <c r="B93">
        <v>1</v>
      </c>
      <c r="C93" s="5">
        <v>2.5</v>
      </c>
      <c r="D93" s="5">
        <v>-0.181471872712788</v>
      </c>
      <c r="E93" s="5">
        <v>-2.5281518655080299</v>
      </c>
      <c r="F93" s="5">
        <v>1.34619113182165</v>
      </c>
      <c r="G93" s="8">
        <v>15.03</v>
      </c>
      <c r="H93" s="9">
        <v>7.7</v>
      </c>
      <c r="I93" s="9">
        <v>7.76</v>
      </c>
      <c r="J93" s="9">
        <v>5.1100000000000003</v>
      </c>
      <c r="K93" s="9">
        <v>3.19</v>
      </c>
      <c r="N93">
        <v>1</v>
      </c>
      <c r="O93" s="5">
        <v>2.5</v>
      </c>
      <c r="P93" s="5">
        <v>-0.181471872712788</v>
      </c>
      <c r="Q93" s="5">
        <v>-2.5281518655080299</v>
      </c>
      <c r="R93" s="5">
        <v>1.34619113182165</v>
      </c>
      <c r="S93" s="8">
        <v>0.60047942469037152</v>
      </c>
      <c r="T93" s="9">
        <v>0.77</v>
      </c>
      <c r="U93" s="9">
        <v>0.77600000000000002</v>
      </c>
      <c r="V93" s="9">
        <v>0.51100000000000001</v>
      </c>
      <c r="W93" s="9">
        <v>0.31900000000000001</v>
      </c>
    </row>
    <row r="94" spans="1:45">
      <c r="A94" t="s">
        <v>22</v>
      </c>
      <c r="B94">
        <v>1</v>
      </c>
      <c r="C94" s="5">
        <v>3.75</v>
      </c>
      <c r="D94" s="5">
        <v>-0.13269929220875601</v>
      </c>
      <c r="E94" s="5">
        <v>-1.99735469667301</v>
      </c>
      <c r="F94" s="5">
        <v>2.2700706643329398</v>
      </c>
      <c r="G94" s="8">
        <v>3.46</v>
      </c>
      <c r="H94" s="9">
        <v>3.9</v>
      </c>
      <c r="I94" s="9">
        <v>6.19</v>
      </c>
      <c r="J94" s="9">
        <v>4.62</v>
      </c>
      <c r="K94" s="9">
        <v>3.38</v>
      </c>
      <c r="N94">
        <v>1</v>
      </c>
      <c r="O94" s="5">
        <v>3.75</v>
      </c>
      <c r="P94" s="5">
        <v>-0.13269929220875601</v>
      </c>
      <c r="Q94" s="5">
        <v>-1.99735469667301</v>
      </c>
      <c r="R94" s="5">
        <v>2.2700706643329398</v>
      </c>
      <c r="S94" s="8">
        <v>0.25705794947994054</v>
      </c>
      <c r="T94" s="9">
        <v>0.39</v>
      </c>
      <c r="U94" s="9">
        <v>0.61899999999999999</v>
      </c>
      <c r="V94" s="9">
        <v>0.46200000000000002</v>
      </c>
      <c r="W94" s="9">
        <v>0.33799999999999997</v>
      </c>
    </row>
    <row r="95" spans="1:45">
      <c r="A95" t="s">
        <v>23</v>
      </c>
      <c r="B95">
        <v>1</v>
      </c>
      <c r="C95" s="5">
        <v>1.5</v>
      </c>
      <c r="D95" s="5">
        <v>0</v>
      </c>
      <c r="E95" s="5">
        <v>-1.54685630828826</v>
      </c>
      <c r="F95" s="5">
        <v>1.5771610149494799</v>
      </c>
      <c r="G95" s="8">
        <v>8.68</v>
      </c>
      <c r="H95" s="9">
        <v>8.4499999999999993</v>
      </c>
      <c r="I95" s="9">
        <v>12.54</v>
      </c>
      <c r="J95" s="9">
        <v>12.14</v>
      </c>
      <c r="K95" s="9">
        <v>10.16</v>
      </c>
      <c r="N95">
        <v>1</v>
      </c>
      <c r="O95" s="5">
        <v>1.5</v>
      </c>
      <c r="P95" s="5">
        <v>0</v>
      </c>
      <c r="Q95" s="5">
        <v>-1.54685630828826</v>
      </c>
      <c r="R95" s="5">
        <v>1.5771610149494799</v>
      </c>
      <c r="S95" s="8">
        <v>0.46466809421841543</v>
      </c>
      <c r="T95" s="9">
        <v>0.84499999999999997</v>
      </c>
      <c r="U95" s="9">
        <v>1.254</v>
      </c>
      <c r="V95" s="9">
        <v>1.214</v>
      </c>
      <c r="W95" s="9">
        <v>1.016</v>
      </c>
    </row>
    <row r="96" spans="1:45">
      <c r="A96" t="s">
        <v>24</v>
      </c>
      <c r="B96">
        <v>1</v>
      </c>
      <c r="C96" s="5">
        <v>4.625</v>
      </c>
      <c r="D96" s="5">
        <v>-0.44095335090726001</v>
      </c>
      <c r="E96" s="5">
        <v>1.2293333719353801</v>
      </c>
      <c r="F96" s="5">
        <v>2.10675029372339</v>
      </c>
      <c r="G96" s="8">
        <v>0</v>
      </c>
      <c r="H96" s="9">
        <v>6.97</v>
      </c>
      <c r="I96" s="9">
        <v>12.46</v>
      </c>
      <c r="J96" s="9">
        <v>13.29</v>
      </c>
      <c r="K96" s="9">
        <v>13.1</v>
      </c>
      <c r="N96">
        <v>1</v>
      </c>
      <c r="O96" s="5">
        <v>4.625</v>
      </c>
      <c r="P96" s="5">
        <v>-0.44095335090726001</v>
      </c>
      <c r="Q96" s="5">
        <v>1.2293333719353801</v>
      </c>
      <c r="R96" s="5">
        <v>2.10675029372339</v>
      </c>
      <c r="S96" s="8">
        <v>0</v>
      </c>
      <c r="T96" s="9">
        <v>0.69699999999999995</v>
      </c>
      <c r="U96" s="9">
        <v>1.246</v>
      </c>
      <c r="V96" s="9">
        <v>1.329</v>
      </c>
      <c r="W96" s="9">
        <v>1.31</v>
      </c>
    </row>
    <row r="97" spans="1:45">
      <c r="C97" s="5"/>
      <c r="D97" s="5"/>
      <c r="E97" s="5"/>
      <c r="F97" s="5"/>
    </row>
    <row r="98" spans="1:45">
      <c r="A98" s="10"/>
      <c r="B98" s="10"/>
      <c r="C98" s="11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</row>
    <row r="100" spans="1:45">
      <c r="B100" s="16" t="s">
        <v>45</v>
      </c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</row>
    <row r="102" spans="1:45">
      <c r="B102" s="4" t="s">
        <v>48</v>
      </c>
    </row>
    <row r="103" spans="1:45">
      <c r="A103" t="s">
        <v>0</v>
      </c>
      <c r="B103" s="5">
        <v>-3.2776999999999998</v>
      </c>
      <c r="C103" s="5">
        <v>-3.0116000000000001</v>
      </c>
      <c r="D103" s="5">
        <v>-2.6269999999999998</v>
      </c>
      <c r="E103" s="5">
        <v>-2.1208999999999998</v>
      </c>
      <c r="F103" s="5">
        <v>-1.5786</v>
      </c>
      <c r="G103" s="5">
        <v>-1.0135000000000001</v>
      </c>
      <c r="H103" s="5">
        <v>-0.4229</v>
      </c>
      <c r="I103" s="5">
        <v>9.5100000000000004E-2</v>
      </c>
      <c r="J103" s="5">
        <v>0.58830000000000005</v>
      </c>
      <c r="K103" s="5">
        <v>1.0405</v>
      </c>
      <c r="L103" s="5">
        <v>1.4722</v>
      </c>
      <c r="M103" s="5">
        <v>1.7842</v>
      </c>
      <c r="N103" s="5">
        <v>1.8966000000000001</v>
      </c>
      <c r="O103" s="5">
        <v>1.9702999999999999</v>
      </c>
      <c r="P103" s="5">
        <v>1.9724999999999999</v>
      </c>
      <c r="Q103" s="5">
        <v>1.9724999999999999</v>
      </c>
      <c r="R103" s="5">
        <v>1.9724999999999999</v>
      </c>
      <c r="S103" s="5">
        <v>1.9430000000000001</v>
      </c>
      <c r="T103" s="5">
        <v>1.7653000000000001</v>
      </c>
      <c r="U103" s="5">
        <v>1.8631</v>
      </c>
    </row>
    <row r="104" spans="1:45">
      <c r="A104" t="s">
        <v>1</v>
      </c>
      <c r="B104" s="5">
        <v>-2.8123</v>
      </c>
      <c r="C104" s="5">
        <v>-2.5529999999999999</v>
      </c>
      <c r="D104" s="5">
        <v>-2.1202999999999999</v>
      </c>
      <c r="E104" s="5">
        <v>-1.6269</v>
      </c>
      <c r="F104" s="5">
        <v>-1.0926</v>
      </c>
      <c r="G104" s="5">
        <v>-0.54559999999999997</v>
      </c>
      <c r="H104" s="5">
        <v>-4.6699999999999997E-3</v>
      </c>
      <c r="I104" s="5">
        <v>0.51770000000000005</v>
      </c>
      <c r="J104" s="5">
        <v>0.95420000000000005</v>
      </c>
      <c r="K104" s="5">
        <v>1.3487</v>
      </c>
      <c r="L104" s="5">
        <v>1.7431000000000001</v>
      </c>
      <c r="M104" s="5">
        <v>2.1274000000000002</v>
      </c>
      <c r="N104" s="5">
        <v>2.3336999999999999</v>
      </c>
      <c r="O104" s="5">
        <v>2.3601999999999999</v>
      </c>
      <c r="P104" s="5">
        <v>2.3866999999999998</v>
      </c>
      <c r="Q104" s="5">
        <v>2.4133</v>
      </c>
      <c r="R104" s="5">
        <v>2.4281999999999999</v>
      </c>
      <c r="S104" s="5">
        <v>2.2629000000000001</v>
      </c>
      <c r="T104" s="5">
        <v>2.0792999999999999</v>
      </c>
      <c r="U104" s="5">
        <v>2.0004</v>
      </c>
    </row>
    <row r="105" spans="1:45">
      <c r="A105" t="s">
        <v>2</v>
      </c>
      <c r="B105" s="5">
        <v>-2.3184</v>
      </c>
      <c r="C105" s="5">
        <v>-2.0234999999999999</v>
      </c>
      <c r="D105" s="5">
        <v>-1.6188</v>
      </c>
      <c r="E105" s="5">
        <v>-1.0576000000000001</v>
      </c>
      <c r="F105" s="5">
        <v>-0.48430000000000001</v>
      </c>
      <c r="G105" s="5">
        <v>8.2549999999999998E-2</v>
      </c>
      <c r="H105" s="5">
        <v>0.61499999999999999</v>
      </c>
      <c r="I105" s="5">
        <v>1.1601999999999999</v>
      </c>
      <c r="J105" s="5">
        <v>1.6167</v>
      </c>
      <c r="K105" s="5">
        <v>2.0684</v>
      </c>
      <c r="L105" s="5">
        <v>2.4546000000000001</v>
      </c>
      <c r="M105" s="5">
        <v>2.7</v>
      </c>
      <c r="N105" s="5">
        <v>2.8592</v>
      </c>
      <c r="O105" s="5">
        <v>3.0295000000000001</v>
      </c>
      <c r="P105" s="5">
        <v>3.2357</v>
      </c>
      <c r="Q105" s="5">
        <v>3.3304</v>
      </c>
      <c r="R105" s="5">
        <v>3.2265000000000001</v>
      </c>
      <c r="S105" s="5">
        <v>2.9394999999999998</v>
      </c>
      <c r="T105" s="5">
        <v>2.5724999999999998</v>
      </c>
      <c r="U105" s="5">
        <v>2.3849</v>
      </c>
    </row>
    <row r="106" spans="1:45">
      <c r="A106" t="s">
        <v>3</v>
      </c>
      <c r="B106" s="5">
        <v>-1.6738999999999999</v>
      </c>
      <c r="C106" s="5">
        <v>-1.3717999999999999</v>
      </c>
      <c r="D106" s="5">
        <v>-0.88580000000000003</v>
      </c>
      <c r="E106" s="5">
        <v>-0.32690000000000002</v>
      </c>
      <c r="F106" s="5">
        <v>0.25430000000000003</v>
      </c>
      <c r="G106" s="5">
        <v>0.83989999999999998</v>
      </c>
      <c r="H106" s="5">
        <v>1.4222999999999999</v>
      </c>
      <c r="I106" s="5">
        <v>1.9915</v>
      </c>
      <c r="J106" s="5">
        <v>2.5175000000000001</v>
      </c>
      <c r="K106" s="5">
        <v>2.9569000000000001</v>
      </c>
      <c r="L106" s="5">
        <v>3.2574999999999998</v>
      </c>
      <c r="M106" s="5">
        <v>3.4725000000000001</v>
      </c>
      <c r="N106" s="5">
        <v>3.5762999999999998</v>
      </c>
      <c r="O106" s="5">
        <v>3.5762999999999998</v>
      </c>
      <c r="P106" s="5">
        <v>3.5762999999999998</v>
      </c>
      <c r="Q106" s="5">
        <v>3.5043000000000002</v>
      </c>
      <c r="R106" s="5">
        <v>3.1745000000000001</v>
      </c>
      <c r="S106" s="5">
        <v>2.8176000000000001</v>
      </c>
      <c r="T106" s="5">
        <v>2.5787</v>
      </c>
      <c r="U106" s="5">
        <v>2.4824999999999999</v>
      </c>
    </row>
    <row r="107" spans="1:45">
      <c r="A107" t="s">
        <v>4</v>
      </c>
      <c r="B107" s="5">
        <v>-1.8809</v>
      </c>
      <c r="C107" s="5">
        <v>-1.6033999999999999</v>
      </c>
      <c r="D107" s="5">
        <v>-1.1581999999999999</v>
      </c>
      <c r="E107" s="5">
        <v>-0.65890000000000004</v>
      </c>
      <c r="F107" s="5">
        <v>-0.13500000000000001</v>
      </c>
      <c r="G107" s="5">
        <v>0.4022</v>
      </c>
      <c r="H107" s="5">
        <v>0.91520000000000001</v>
      </c>
      <c r="I107" s="5">
        <v>1.4194</v>
      </c>
      <c r="J107" s="5">
        <v>1.8993</v>
      </c>
      <c r="K107" s="5">
        <v>2.3618999999999999</v>
      </c>
      <c r="L107" s="5">
        <v>2.6924999999999999</v>
      </c>
      <c r="M107" s="5">
        <v>3.0703</v>
      </c>
      <c r="N107" s="5">
        <v>3.3410000000000002</v>
      </c>
      <c r="O107" s="5">
        <v>3.4786000000000001</v>
      </c>
      <c r="P107" s="5">
        <v>3.4786000000000001</v>
      </c>
      <c r="Q107" s="5">
        <v>3.4786000000000001</v>
      </c>
      <c r="R107" s="5">
        <v>3.4523999999999999</v>
      </c>
      <c r="S107" s="5">
        <v>3.2681</v>
      </c>
      <c r="T107" s="5">
        <v>2.9904999999999999</v>
      </c>
      <c r="U107" s="5">
        <v>2.7130000000000001</v>
      </c>
    </row>
    <row r="108" spans="1:45">
      <c r="A108" t="s">
        <v>5</v>
      </c>
      <c r="B108" s="5">
        <v>-2.2090999999999998</v>
      </c>
      <c r="C108" s="5">
        <v>-1.8932</v>
      </c>
      <c r="D108" s="5">
        <v>-1.3498000000000001</v>
      </c>
      <c r="E108" s="5">
        <v>-0.77559999999999996</v>
      </c>
      <c r="F108" s="5">
        <v>-0.18540000000000001</v>
      </c>
      <c r="G108" s="5">
        <v>0.42630000000000001</v>
      </c>
      <c r="H108" s="5">
        <v>1.0281</v>
      </c>
      <c r="I108" s="5">
        <v>1.6093</v>
      </c>
      <c r="J108" s="5">
        <v>2.1299000000000001</v>
      </c>
      <c r="K108" s="5">
        <v>2.6063999999999998</v>
      </c>
      <c r="L108" s="5">
        <v>2.9933999999999998</v>
      </c>
      <c r="M108" s="5">
        <v>3.1686000000000001</v>
      </c>
      <c r="N108" s="5">
        <v>3.2296999999999998</v>
      </c>
      <c r="O108" s="5">
        <v>3.1617000000000002</v>
      </c>
      <c r="P108" s="5">
        <v>3.0411000000000001</v>
      </c>
      <c r="Q108" s="5">
        <v>2.9962</v>
      </c>
      <c r="R108" s="5">
        <v>2.6099000000000001</v>
      </c>
      <c r="S108" s="5">
        <v>2.1758000000000002</v>
      </c>
      <c r="T108" s="5">
        <v>2.0567000000000002</v>
      </c>
      <c r="U108" s="5">
        <v>2.0567000000000002</v>
      </c>
    </row>
    <row r="109" spans="1:45">
      <c r="A109" t="s">
        <v>6</v>
      </c>
      <c r="B109" s="5">
        <v>-3.3028</v>
      </c>
      <c r="C109" s="5">
        <v>-3.0794000000000001</v>
      </c>
      <c r="D109" s="5">
        <v>-2.6634000000000002</v>
      </c>
      <c r="E109" s="5">
        <v>-2.1566000000000001</v>
      </c>
      <c r="F109" s="5">
        <v>-1.6126</v>
      </c>
      <c r="G109" s="5">
        <v>-1.0069999999999999</v>
      </c>
      <c r="H109" s="5">
        <v>-0.38579999999999998</v>
      </c>
      <c r="I109" s="5">
        <v>0.16339999999999999</v>
      </c>
      <c r="J109" s="5">
        <v>0.66949999999999998</v>
      </c>
      <c r="K109" s="5">
        <v>1.1596</v>
      </c>
      <c r="L109" s="5">
        <v>1.6273</v>
      </c>
      <c r="M109" s="5">
        <v>1.9273</v>
      </c>
      <c r="N109" s="5">
        <v>1.9473</v>
      </c>
      <c r="O109" s="5">
        <v>1.9044000000000001</v>
      </c>
      <c r="P109" s="5">
        <v>1.7446999999999999</v>
      </c>
      <c r="Q109" s="5">
        <v>1.6462000000000001</v>
      </c>
      <c r="R109" s="5">
        <v>1.5324</v>
      </c>
      <c r="S109" s="5">
        <v>1.5098</v>
      </c>
      <c r="T109" s="5">
        <v>1.5282</v>
      </c>
      <c r="U109" s="5">
        <v>1.7285999999999999</v>
      </c>
    </row>
    <row r="110" spans="1:45">
      <c r="A110" t="s">
        <v>7</v>
      </c>
      <c r="B110" s="5">
        <v>-2.6465999999999998</v>
      </c>
      <c r="C110" s="5">
        <v>-2.3378000000000001</v>
      </c>
      <c r="D110" s="5">
        <v>-1.8684000000000001</v>
      </c>
      <c r="E110" s="5">
        <v>-1.3766</v>
      </c>
      <c r="F110" s="5">
        <v>-0.79079999999999995</v>
      </c>
      <c r="G110" s="5">
        <v>-0.20269999999999999</v>
      </c>
      <c r="H110" s="5">
        <v>0.37440000000000001</v>
      </c>
      <c r="I110" s="5">
        <v>0.90559999999999996</v>
      </c>
      <c r="J110" s="5">
        <v>1.3666</v>
      </c>
      <c r="K110" s="5">
        <v>1.8024</v>
      </c>
      <c r="L110" s="5">
        <v>2.1642000000000001</v>
      </c>
      <c r="M110" s="5">
        <v>2.2755000000000001</v>
      </c>
      <c r="N110" s="5">
        <v>2.2755000000000001</v>
      </c>
      <c r="O110" s="5">
        <v>2.1008</v>
      </c>
      <c r="P110" s="5">
        <v>1.9045000000000001</v>
      </c>
      <c r="Q110" s="5">
        <v>1.7615000000000001</v>
      </c>
      <c r="R110" s="5">
        <v>1.6575</v>
      </c>
      <c r="S110" s="5">
        <v>1.5302</v>
      </c>
      <c r="T110" s="5">
        <v>1.4112</v>
      </c>
      <c r="U110" s="5">
        <v>1.5098</v>
      </c>
    </row>
    <row r="111" spans="1:45">
      <c r="A111" t="s">
        <v>8</v>
      </c>
      <c r="B111" s="5">
        <v>-2.3184</v>
      </c>
      <c r="C111" s="5">
        <v>-2.0964999999999998</v>
      </c>
      <c r="D111" s="5">
        <v>-1.6173999999999999</v>
      </c>
      <c r="E111" s="5">
        <v>-1.0719000000000001</v>
      </c>
      <c r="F111" s="5">
        <v>-0.48349999999999999</v>
      </c>
      <c r="G111" s="5">
        <v>0.1022</v>
      </c>
      <c r="H111" s="5">
        <v>0.66120000000000001</v>
      </c>
      <c r="I111" s="5">
        <v>1.2025999999999999</v>
      </c>
      <c r="J111" s="5">
        <v>1.7325999999999999</v>
      </c>
      <c r="K111" s="5">
        <v>2.2069999999999999</v>
      </c>
      <c r="L111" s="5">
        <v>2.6619000000000002</v>
      </c>
      <c r="M111" s="5">
        <v>2.9958</v>
      </c>
      <c r="N111" s="5">
        <v>3.0411000000000001</v>
      </c>
      <c r="O111" s="5">
        <v>3.0411000000000001</v>
      </c>
      <c r="P111" s="5">
        <v>2.9765999999999999</v>
      </c>
      <c r="Q111" s="5">
        <v>2.8483999999999998</v>
      </c>
      <c r="R111" s="5">
        <v>2.5388000000000002</v>
      </c>
      <c r="S111" s="5">
        <v>2.1469999999999998</v>
      </c>
      <c r="T111" s="5">
        <v>1.8491</v>
      </c>
      <c r="U111" s="5">
        <v>1.9473</v>
      </c>
    </row>
    <row r="112" spans="1:45">
      <c r="A112" t="s">
        <v>9</v>
      </c>
      <c r="B112" s="5">
        <v>-1.8809</v>
      </c>
      <c r="C112" s="5">
        <v>-1.591</v>
      </c>
      <c r="D112" s="5">
        <v>-1.0761000000000001</v>
      </c>
      <c r="E112" s="5">
        <v>-0.50700000000000001</v>
      </c>
      <c r="F112" s="5">
        <v>5.8470000000000001E-2</v>
      </c>
      <c r="G112" s="5">
        <v>0.61599999999999999</v>
      </c>
      <c r="H112" s="5">
        <v>1.1900999999999999</v>
      </c>
      <c r="I112" s="5">
        <v>1.76</v>
      </c>
      <c r="J112" s="5">
        <v>2.3026</v>
      </c>
      <c r="K112" s="5">
        <v>2.7940999999999998</v>
      </c>
      <c r="L112" s="5">
        <v>3.1467999999999998</v>
      </c>
      <c r="M112" s="5">
        <v>3.4430000000000001</v>
      </c>
      <c r="N112" s="5">
        <v>3.4786000000000001</v>
      </c>
      <c r="O112" s="5">
        <v>3.5303</v>
      </c>
      <c r="P112" s="5">
        <v>3.6423000000000001</v>
      </c>
      <c r="Q112" s="5">
        <v>3.6974</v>
      </c>
      <c r="R112" s="5">
        <v>3.4893000000000001</v>
      </c>
      <c r="S112" s="5">
        <v>3.0857999999999999</v>
      </c>
      <c r="T112" s="5">
        <v>2.7852999999999999</v>
      </c>
      <c r="U112" s="5">
        <v>2.6036000000000001</v>
      </c>
    </row>
    <row r="113" spans="1:21">
      <c r="A113" t="s">
        <v>10</v>
      </c>
      <c r="B113" s="5">
        <v>-1.7715000000000001</v>
      </c>
      <c r="C113" s="5">
        <v>-1.4601</v>
      </c>
      <c r="D113" s="5">
        <v>-1.0216000000000001</v>
      </c>
      <c r="E113" s="5">
        <v>-0.44429999999999997</v>
      </c>
      <c r="F113" s="5">
        <v>0.1704</v>
      </c>
      <c r="G113" s="5">
        <v>0.78710000000000002</v>
      </c>
      <c r="H113" s="5">
        <v>1.3988</v>
      </c>
      <c r="I113" s="5">
        <v>1.9952000000000001</v>
      </c>
      <c r="J113" s="5">
        <v>2.5617999999999999</v>
      </c>
      <c r="K113" s="5">
        <v>3.0091000000000001</v>
      </c>
      <c r="L113" s="5">
        <v>3.3666999999999998</v>
      </c>
      <c r="M113" s="5">
        <v>3.5575999999999999</v>
      </c>
      <c r="N113" s="5">
        <v>3.5880000000000001</v>
      </c>
      <c r="O113" s="5">
        <v>3.5560999999999998</v>
      </c>
      <c r="P113" s="5">
        <v>3.4256000000000002</v>
      </c>
      <c r="Q113" s="5">
        <v>3.2818999999999998</v>
      </c>
      <c r="R113" s="5">
        <v>3.0347</v>
      </c>
      <c r="S113" s="5">
        <v>2.6213000000000002</v>
      </c>
      <c r="T113" s="5">
        <v>2.3774000000000002</v>
      </c>
      <c r="U113" s="5">
        <v>2.2755000000000001</v>
      </c>
    </row>
    <row r="114" spans="1:21">
      <c r="A114" t="s">
        <v>11</v>
      </c>
      <c r="B114" s="5">
        <v>-2.7559999999999998</v>
      </c>
      <c r="C114" s="5">
        <v>-2.4605999999999999</v>
      </c>
      <c r="D114" s="5">
        <v>-1.9865999999999999</v>
      </c>
      <c r="E114" s="5">
        <v>-1.3816999999999999</v>
      </c>
      <c r="F114" s="5">
        <v>-0.75770000000000004</v>
      </c>
      <c r="G114" s="5">
        <v>-0.17230000000000001</v>
      </c>
      <c r="H114" s="5">
        <v>0.43090000000000001</v>
      </c>
      <c r="I114" s="5">
        <v>0.99870000000000003</v>
      </c>
      <c r="J114" s="5">
        <v>1.585</v>
      </c>
      <c r="K114" s="5">
        <v>2.1875</v>
      </c>
      <c r="L114" s="5">
        <v>2.7307999999999999</v>
      </c>
      <c r="M114" s="5">
        <v>3.1341000000000001</v>
      </c>
      <c r="N114" s="5">
        <v>3.2599</v>
      </c>
      <c r="O114" s="5">
        <v>3.2599</v>
      </c>
      <c r="P114" s="5">
        <v>3.2949000000000002</v>
      </c>
      <c r="Q114" s="5">
        <v>3.3090999999999999</v>
      </c>
      <c r="R114" s="5">
        <v>3.0234000000000001</v>
      </c>
      <c r="S114" s="5">
        <v>2.6166</v>
      </c>
      <c r="T114" s="5">
        <v>2.2755000000000001</v>
      </c>
      <c r="U114" s="5">
        <v>2.2755000000000001</v>
      </c>
    </row>
    <row r="115" spans="1:21">
      <c r="A115" t="s">
        <v>12</v>
      </c>
      <c r="B115" s="5">
        <v>-2.9864999999999999</v>
      </c>
      <c r="C115" s="5">
        <v>-2.7271999999999998</v>
      </c>
      <c r="D115" s="5">
        <v>-2.282</v>
      </c>
      <c r="E115" s="5">
        <v>-1.7354000000000001</v>
      </c>
      <c r="F115" s="5">
        <v>-1.1609</v>
      </c>
      <c r="G115" s="5">
        <v>-0.56810000000000005</v>
      </c>
      <c r="H115" s="5">
        <v>2.7570000000000001E-2</v>
      </c>
      <c r="I115" s="5">
        <v>0.59240000000000004</v>
      </c>
      <c r="J115" s="5">
        <v>1.1019000000000001</v>
      </c>
      <c r="K115" s="5">
        <v>1.5661</v>
      </c>
      <c r="L115" s="5">
        <v>1.9873000000000001</v>
      </c>
      <c r="M115" s="5">
        <v>2.2395999999999998</v>
      </c>
      <c r="N115" s="5">
        <v>2.3656000000000001</v>
      </c>
      <c r="O115" s="5">
        <v>2.3755999999999999</v>
      </c>
      <c r="P115" s="5">
        <v>2.4824999999999999</v>
      </c>
      <c r="Q115" s="5">
        <v>2.4824999999999999</v>
      </c>
      <c r="R115" s="5">
        <v>2.39</v>
      </c>
      <c r="S115" s="5">
        <v>2.3157999999999999</v>
      </c>
      <c r="T115" s="5">
        <v>2.1036999999999999</v>
      </c>
      <c r="U115" s="5">
        <v>2.0449999999999999</v>
      </c>
    </row>
    <row r="116" spans="1:21">
      <c r="A116" t="s">
        <v>13</v>
      </c>
      <c r="B116" s="5">
        <v>-2.3184</v>
      </c>
      <c r="C116" s="5">
        <v>-2.0802999999999998</v>
      </c>
      <c r="D116" s="5">
        <v>-1.6843999999999999</v>
      </c>
      <c r="E116" s="5">
        <v>-1.1094999999999999</v>
      </c>
      <c r="F116" s="5">
        <v>-0.48130000000000001</v>
      </c>
      <c r="G116" s="5">
        <v>0.14630000000000001</v>
      </c>
      <c r="H116" s="5">
        <v>0.74280000000000002</v>
      </c>
      <c r="I116" s="5">
        <v>1.3097000000000001</v>
      </c>
      <c r="J116" s="5">
        <v>1.8798999999999999</v>
      </c>
      <c r="K116" s="5">
        <v>2.4636</v>
      </c>
      <c r="L116" s="5">
        <v>2.9786999999999999</v>
      </c>
      <c r="M116" s="5">
        <v>3.2623000000000002</v>
      </c>
      <c r="N116" s="5">
        <v>3.3693</v>
      </c>
      <c r="O116" s="5">
        <v>3.2643</v>
      </c>
      <c r="P116" s="5">
        <v>3.0893999999999999</v>
      </c>
      <c r="Q116" s="5">
        <v>2.8155999999999999</v>
      </c>
      <c r="R116" s="5">
        <v>2.3956</v>
      </c>
      <c r="S116" s="5">
        <v>2.0392999999999999</v>
      </c>
      <c r="T116" s="5">
        <v>1.9473</v>
      </c>
      <c r="U116" s="5">
        <v>2.0567000000000002</v>
      </c>
    </row>
    <row r="117" spans="1:21">
      <c r="A117" t="s">
        <v>14</v>
      </c>
      <c r="B117" s="5">
        <v>-4.3966000000000003</v>
      </c>
      <c r="C117" s="5">
        <v>-3.7793999999999999</v>
      </c>
      <c r="D117" s="5">
        <v>-3.1429</v>
      </c>
      <c r="E117" s="5">
        <v>-2.4948999999999999</v>
      </c>
      <c r="F117" s="5">
        <v>-1.8637999999999999</v>
      </c>
      <c r="G117" s="5">
        <v>-1.2326999999999999</v>
      </c>
      <c r="H117" s="5">
        <v>-0.58689999999999998</v>
      </c>
      <c r="I117" s="5">
        <v>6.8049999999999999E-2</v>
      </c>
      <c r="J117" s="5">
        <v>0.72060000000000002</v>
      </c>
      <c r="K117" s="5">
        <v>1.3652</v>
      </c>
      <c r="L117" s="5">
        <v>1.9819</v>
      </c>
      <c r="M117" s="5">
        <v>2.5552999999999999</v>
      </c>
      <c r="N117" s="5">
        <v>2.9483000000000001</v>
      </c>
      <c r="O117" s="5">
        <v>3.0411000000000001</v>
      </c>
      <c r="P117" s="5">
        <v>2.9763999999999999</v>
      </c>
      <c r="Q117" s="5">
        <v>2.7715999999999998</v>
      </c>
      <c r="R117" s="5">
        <v>2.4093</v>
      </c>
      <c r="S117" s="5">
        <v>1.9849000000000001</v>
      </c>
      <c r="T117" s="5">
        <v>1.8380000000000001</v>
      </c>
      <c r="U117" s="5">
        <v>1.9473</v>
      </c>
    </row>
    <row r="118" spans="1:21">
      <c r="A118" t="s">
        <v>15</v>
      </c>
      <c r="B118" s="5">
        <v>-3.7521</v>
      </c>
      <c r="C118" s="5">
        <v>-3.1587999999999998</v>
      </c>
      <c r="D118" s="5">
        <v>-2.5449999999999999</v>
      </c>
      <c r="E118" s="5">
        <v>-1.9218</v>
      </c>
      <c r="F118" s="5">
        <v>-1.2910999999999999</v>
      </c>
      <c r="G118" s="5">
        <v>-0.6603</v>
      </c>
      <c r="H118" s="5">
        <v>-3.8179999999999999E-2</v>
      </c>
      <c r="I118" s="5">
        <v>0.57530000000000003</v>
      </c>
      <c r="J118" s="5">
        <v>1.1910000000000001</v>
      </c>
      <c r="K118" s="5">
        <v>1.8021</v>
      </c>
      <c r="L118" s="5">
        <v>2.3794</v>
      </c>
      <c r="M118" s="5">
        <v>2.8639000000000001</v>
      </c>
      <c r="N118" s="5">
        <v>3.1271</v>
      </c>
      <c r="O118" s="5">
        <v>3.1387999999999998</v>
      </c>
      <c r="P118" s="5">
        <v>3.1387999999999998</v>
      </c>
      <c r="Q118" s="5">
        <v>3.0312000000000001</v>
      </c>
      <c r="R118" s="5">
        <v>2.7172000000000001</v>
      </c>
      <c r="S118" s="5">
        <v>2.2219000000000002</v>
      </c>
      <c r="T118" s="5">
        <v>1.9413</v>
      </c>
      <c r="U118" s="5">
        <v>2.0449999999999999</v>
      </c>
    </row>
    <row r="119" spans="1:21">
      <c r="A119" t="s">
        <v>16</v>
      </c>
      <c r="B119" s="5">
        <v>-3.4121999999999999</v>
      </c>
      <c r="C119" s="5">
        <v>-3.0611999999999999</v>
      </c>
      <c r="D119" s="5">
        <v>-2.6293000000000002</v>
      </c>
      <c r="E119" s="5">
        <v>-2.1261999999999999</v>
      </c>
      <c r="F119" s="5">
        <v>-1.585</v>
      </c>
      <c r="G119" s="5">
        <v>-1.0275000000000001</v>
      </c>
      <c r="H119" s="5">
        <v>-0.48309999999999997</v>
      </c>
      <c r="I119" s="5">
        <v>3.5090000000000003E-2</v>
      </c>
      <c r="J119" s="5">
        <v>0.45579999999999998</v>
      </c>
      <c r="K119" s="5">
        <v>0.86539999999999995</v>
      </c>
      <c r="L119" s="5">
        <v>1.3017000000000001</v>
      </c>
      <c r="M119" s="5">
        <v>1.6869000000000001</v>
      </c>
      <c r="N119" s="5">
        <v>1.982</v>
      </c>
      <c r="O119" s="5">
        <v>2.1652</v>
      </c>
      <c r="P119" s="5">
        <v>2.1661000000000001</v>
      </c>
      <c r="Q119" s="5">
        <v>2.1019000000000001</v>
      </c>
      <c r="R119" s="5">
        <v>1.9604999999999999</v>
      </c>
      <c r="S119" s="5">
        <v>1.7477</v>
      </c>
      <c r="T119" s="5">
        <v>1.6192</v>
      </c>
      <c r="U119" s="5">
        <v>1.6192</v>
      </c>
    </row>
    <row r="120" spans="1:21">
      <c r="A120" t="s">
        <v>17</v>
      </c>
      <c r="B120" s="5">
        <v>-3.0840999999999998</v>
      </c>
      <c r="C120" s="5">
        <v>-2.7490000000000001</v>
      </c>
      <c r="D120" s="5">
        <v>-2.3140000000000001</v>
      </c>
      <c r="E120" s="5">
        <v>-1.7315</v>
      </c>
      <c r="F120" s="5">
        <v>-1.1641999999999999</v>
      </c>
      <c r="G120" s="5">
        <v>-0.59960000000000002</v>
      </c>
      <c r="H120" s="5">
        <v>-1.9120000000000002E-2</v>
      </c>
      <c r="I120" s="5">
        <v>0.56279999999999997</v>
      </c>
      <c r="J120" s="5">
        <v>1.1407</v>
      </c>
      <c r="K120" s="5">
        <v>1.6997</v>
      </c>
      <c r="L120" s="5">
        <v>2.1591</v>
      </c>
      <c r="M120" s="5">
        <v>2.5756999999999999</v>
      </c>
      <c r="N120" s="5">
        <v>2.7439</v>
      </c>
      <c r="O120" s="5">
        <v>2.8224</v>
      </c>
      <c r="P120" s="5">
        <v>2.8224</v>
      </c>
      <c r="Q120" s="5">
        <v>2.6821999999999999</v>
      </c>
      <c r="R120" s="5">
        <v>2.4190999999999998</v>
      </c>
      <c r="S120" s="5">
        <v>2.0447000000000002</v>
      </c>
      <c r="T120" s="5">
        <v>1.7028000000000001</v>
      </c>
      <c r="U120" s="5">
        <v>1.6192</v>
      </c>
    </row>
    <row r="121" spans="1:21">
      <c r="A121" t="s">
        <v>18</v>
      </c>
      <c r="B121" s="5">
        <v>-3.8222</v>
      </c>
      <c r="C121" s="5">
        <v>-3.2892000000000001</v>
      </c>
      <c r="D121" s="5">
        <v>-2.7122000000000002</v>
      </c>
      <c r="E121" s="5">
        <v>-2.1246999999999998</v>
      </c>
      <c r="F121" s="5">
        <v>-1.5466</v>
      </c>
      <c r="G121" s="5">
        <v>-0.97189999999999999</v>
      </c>
      <c r="H121" s="5">
        <v>-0.39300000000000002</v>
      </c>
      <c r="I121" s="5">
        <v>0.1343</v>
      </c>
      <c r="J121" s="5">
        <v>0.66</v>
      </c>
      <c r="K121" s="5">
        <v>1.1904999999999999</v>
      </c>
      <c r="L121" s="5">
        <v>1.6981999999999999</v>
      </c>
      <c r="M121" s="5">
        <v>2.0870000000000002</v>
      </c>
      <c r="N121" s="5">
        <v>2.3361000000000001</v>
      </c>
      <c r="O121" s="5">
        <v>2.4123999999999999</v>
      </c>
      <c r="P121" s="5">
        <v>2.4123999999999999</v>
      </c>
      <c r="Q121" s="5">
        <v>2.2703000000000002</v>
      </c>
      <c r="R121" s="5">
        <v>2.0926999999999998</v>
      </c>
      <c r="S121" s="5">
        <v>1.8824000000000001</v>
      </c>
      <c r="T121" s="5">
        <v>1.6596</v>
      </c>
      <c r="U121" s="5">
        <v>1.6468</v>
      </c>
    </row>
    <row r="122" spans="1:21">
      <c r="A122" t="s">
        <v>19</v>
      </c>
      <c r="B122" s="5">
        <v>-2.7559999999999998</v>
      </c>
      <c r="C122" s="5">
        <v>-2.3721000000000001</v>
      </c>
      <c r="D122" s="5">
        <v>-1.8123</v>
      </c>
      <c r="E122" s="5">
        <v>-1.2262999999999999</v>
      </c>
      <c r="F122" s="5">
        <v>-0.64529999999999998</v>
      </c>
      <c r="G122" s="5">
        <v>-6.794E-2</v>
      </c>
      <c r="H122" s="5">
        <v>0.4904</v>
      </c>
      <c r="I122" s="5">
        <v>0.98360000000000003</v>
      </c>
      <c r="J122" s="5">
        <v>1.4612000000000001</v>
      </c>
      <c r="K122" s="5">
        <v>1.966</v>
      </c>
      <c r="L122" s="5">
        <v>2.3950999999999998</v>
      </c>
      <c r="M122" s="5">
        <v>2.6600999999999999</v>
      </c>
      <c r="N122" s="5">
        <v>2.7130000000000001</v>
      </c>
      <c r="O122" s="5">
        <v>2.6966999999999999</v>
      </c>
      <c r="P122" s="5">
        <v>2.5869</v>
      </c>
      <c r="Q122" s="5">
        <v>2.5030999999999999</v>
      </c>
      <c r="R122" s="5">
        <v>2.2002999999999999</v>
      </c>
      <c r="S122" s="5">
        <v>1.8714999999999999</v>
      </c>
      <c r="T122" s="5">
        <v>1.7285999999999999</v>
      </c>
      <c r="U122" s="5">
        <v>1.8380000000000001</v>
      </c>
    </row>
    <row r="123" spans="1:21">
      <c r="A123" t="s">
        <v>20</v>
      </c>
      <c r="B123" s="5">
        <v>-3.5909</v>
      </c>
      <c r="C123" s="5">
        <v>-3.1040999999999999</v>
      </c>
      <c r="D123" s="5">
        <v>-2.4908000000000001</v>
      </c>
      <c r="E123" s="5">
        <v>-1.8614999999999999</v>
      </c>
      <c r="F123" s="5">
        <v>-1.2484</v>
      </c>
      <c r="G123" s="5">
        <v>-0.62780000000000002</v>
      </c>
      <c r="H123" s="5">
        <v>-3.8690000000000003E-4</v>
      </c>
      <c r="I123" s="5">
        <v>0.55059999999999998</v>
      </c>
      <c r="J123" s="5">
        <v>1.0356000000000001</v>
      </c>
      <c r="K123" s="5">
        <v>1.5375000000000001</v>
      </c>
      <c r="L123" s="5">
        <v>2.0287999999999999</v>
      </c>
      <c r="M123" s="5">
        <v>2.3841000000000001</v>
      </c>
      <c r="N123" s="5">
        <v>2.6509</v>
      </c>
      <c r="O123" s="5">
        <v>2.7402000000000002</v>
      </c>
      <c r="P123" s="5">
        <v>2.6471</v>
      </c>
      <c r="Q123" s="5">
        <v>2.5569000000000002</v>
      </c>
      <c r="R123" s="5">
        <v>2.3685999999999998</v>
      </c>
      <c r="S123" s="5">
        <v>2.0863</v>
      </c>
      <c r="T123" s="5">
        <v>1.8379000000000001</v>
      </c>
      <c r="U123" s="5">
        <v>1.8779999999999999</v>
      </c>
    </row>
    <row r="124" spans="1:21">
      <c r="A124" t="s">
        <v>21</v>
      </c>
      <c r="B124" s="5">
        <v>-2.6465999999999998</v>
      </c>
      <c r="C124" s="5">
        <v>-2.3959999999999999</v>
      </c>
      <c r="D124" s="5">
        <v>-1.9386000000000001</v>
      </c>
      <c r="E124" s="5">
        <v>-1.3896999999999999</v>
      </c>
      <c r="F124" s="5">
        <v>-0.78820000000000001</v>
      </c>
      <c r="G124" s="5">
        <v>-0.15429999999999999</v>
      </c>
      <c r="H124" s="5">
        <v>0.45960000000000001</v>
      </c>
      <c r="I124" s="5">
        <v>1.0483</v>
      </c>
      <c r="J124" s="5">
        <v>1.6525000000000001</v>
      </c>
      <c r="K124" s="5">
        <v>2.2061000000000002</v>
      </c>
      <c r="L124" s="5">
        <v>2.6021000000000001</v>
      </c>
      <c r="M124" s="5">
        <v>2.8321000000000001</v>
      </c>
      <c r="N124" s="5">
        <v>2.9318</v>
      </c>
      <c r="O124" s="5">
        <v>2.7976000000000001</v>
      </c>
      <c r="P124" s="5">
        <v>2.5971000000000002</v>
      </c>
      <c r="Q124" s="5">
        <v>2.3965999999999998</v>
      </c>
      <c r="R124" s="5">
        <v>2.1263999999999998</v>
      </c>
      <c r="S124" s="5">
        <v>2.0173000000000001</v>
      </c>
      <c r="T124" s="5">
        <v>1.9671000000000001</v>
      </c>
      <c r="U124" s="5">
        <v>2.0567000000000002</v>
      </c>
    </row>
    <row r="125" spans="1:21">
      <c r="A125" t="s">
        <v>22</v>
      </c>
      <c r="B125" s="5">
        <v>-3.3028</v>
      </c>
      <c r="C125" s="5">
        <v>-2.8652000000000002</v>
      </c>
      <c r="D125" s="5">
        <v>-2.2854000000000001</v>
      </c>
      <c r="E125" s="5">
        <v>-1.6819999999999999</v>
      </c>
      <c r="F125" s="5">
        <v>-1.0446</v>
      </c>
      <c r="G125" s="5">
        <v>-0.38790000000000002</v>
      </c>
      <c r="H125" s="5">
        <v>0.2409</v>
      </c>
      <c r="I125" s="5">
        <v>0.85129999999999995</v>
      </c>
      <c r="J125" s="5">
        <v>1.3927</v>
      </c>
      <c r="K125" s="5">
        <v>1.7999000000000001</v>
      </c>
      <c r="L125" s="5">
        <v>2.1783000000000001</v>
      </c>
      <c r="M125" s="5">
        <v>2.4304000000000001</v>
      </c>
      <c r="N125" s="5">
        <v>2.6154999999999999</v>
      </c>
      <c r="O125" s="5">
        <v>2.6564999999999999</v>
      </c>
      <c r="P125" s="5">
        <v>2.6976</v>
      </c>
      <c r="Q125" s="5">
        <v>2.7130000000000001</v>
      </c>
      <c r="R125" s="5">
        <v>2.5687000000000002</v>
      </c>
      <c r="S125" s="5">
        <v>2.3045</v>
      </c>
      <c r="T125" s="5">
        <v>1.9974000000000001</v>
      </c>
      <c r="U125" s="5">
        <v>2.0567000000000002</v>
      </c>
    </row>
    <row r="126" spans="1:21">
      <c r="A126" t="s">
        <v>23</v>
      </c>
      <c r="B126" s="5">
        <v>-3.2627999999999999</v>
      </c>
      <c r="C126" s="5">
        <v>-3.0453999999999999</v>
      </c>
      <c r="D126" s="5">
        <v>-2.5756000000000001</v>
      </c>
      <c r="E126" s="5">
        <v>-2.0154999999999998</v>
      </c>
      <c r="F126" s="5">
        <v>-1.4352</v>
      </c>
      <c r="G126" s="5">
        <v>-0.85799999999999998</v>
      </c>
      <c r="H126" s="5">
        <v>-0.27860000000000001</v>
      </c>
      <c r="I126" s="5">
        <v>0.30070000000000002</v>
      </c>
      <c r="J126" s="5">
        <v>0.84730000000000005</v>
      </c>
      <c r="K126" s="5">
        <v>1.3338000000000001</v>
      </c>
      <c r="L126" s="5">
        <v>1.7476</v>
      </c>
      <c r="M126" s="5">
        <v>2.1351</v>
      </c>
      <c r="N126" s="5">
        <v>2.4293</v>
      </c>
      <c r="O126" s="5">
        <v>2.4939</v>
      </c>
      <c r="P126" s="5">
        <v>2.4739</v>
      </c>
      <c r="Q126" s="5">
        <v>2.3119999999999998</v>
      </c>
      <c r="R126" s="5">
        <v>2.0815000000000001</v>
      </c>
      <c r="S126" s="5">
        <v>1.7952999999999999</v>
      </c>
      <c r="T126" s="5">
        <v>1.6593</v>
      </c>
      <c r="U126" s="5">
        <v>1.7685999999999999</v>
      </c>
    </row>
    <row r="127" spans="1:21">
      <c r="A127" t="s">
        <v>24</v>
      </c>
      <c r="B127" s="5">
        <v>-3.7128000000000001</v>
      </c>
      <c r="C127" s="5">
        <v>-3.2593999999999999</v>
      </c>
      <c r="D127" s="5">
        <v>-2.6758000000000002</v>
      </c>
      <c r="E127" s="5">
        <v>-2.0848</v>
      </c>
      <c r="F127" s="5">
        <v>-1.4944999999999999</v>
      </c>
      <c r="G127" s="5">
        <v>-0.90469999999999995</v>
      </c>
      <c r="H127" s="5">
        <v>-0.31480000000000002</v>
      </c>
      <c r="I127" s="5">
        <v>0.25159999999999999</v>
      </c>
      <c r="J127" s="5">
        <v>0.80430000000000001</v>
      </c>
      <c r="K127" s="5">
        <v>1.3474999999999999</v>
      </c>
      <c r="L127" s="5">
        <v>1.867</v>
      </c>
      <c r="M127" s="5">
        <v>2.3003999999999998</v>
      </c>
      <c r="N127" s="5">
        <v>2.6547000000000001</v>
      </c>
      <c r="O127" s="5">
        <v>2.7406000000000001</v>
      </c>
      <c r="P127" s="5">
        <v>2.7406000000000001</v>
      </c>
      <c r="Q127" s="5">
        <v>2.6606000000000001</v>
      </c>
      <c r="R127" s="5">
        <v>2.4340000000000002</v>
      </c>
      <c r="S127" s="5">
        <v>2.0868000000000002</v>
      </c>
      <c r="T127" s="5">
        <v>1.8654999999999999</v>
      </c>
      <c r="U127" s="5">
        <v>1.9749000000000001</v>
      </c>
    </row>
    <row r="129" spans="1:21">
      <c r="B129" s="4" t="s">
        <v>49</v>
      </c>
    </row>
    <row r="130" spans="1:21">
      <c r="A130" t="s">
        <v>0</v>
      </c>
      <c r="B130" s="5">
        <v>-2.2818999999999998</v>
      </c>
      <c r="C130" s="5">
        <v>-1.7497</v>
      </c>
      <c r="D130" s="5">
        <v>-1.3029999999999999</v>
      </c>
      <c r="E130" s="5">
        <v>-0.99250000000000005</v>
      </c>
      <c r="F130" s="5">
        <v>-0.749</v>
      </c>
      <c r="G130" s="5">
        <v>-0.56730000000000003</v>
      </c>
      <c r="H130" s="5">
        <v>-0.53180000000000005</v>
      </c>
      <c r="I130" s="5">
        <v>-0.79630000000000001</v>
      </c>
      <c r="J130" s="5">
        <v>-1.1164000000000001</v>
      </c>
      <c r="K130" s="5">
        <v>-1.5007999999999999</v>
      </c>
      <c r="L130" s="5">
        <v>-1.9065000000000001</v>
      </c>
      <c r="M130" s="5">
        <v>-2.4039000000000001</v>
      </c>
      <c r="N130" s="5">
        <v>-2.9870999999999999</v>
      </c>
      <c r="O130" s="5">
        <v>-3.5773999999999999</v>
      </c>
      <c r="P130" s="5">
        <v>-4.1722999999999999</v>
      </c>
      <c r="Q130" s="5">
        <v>-4.7672999999999996</v>
      </c>
      <c r="R130" s="5">
        <v>-5.3621999999999996</v>
      </c>
      <c r="S130" s="5">
        <v>-5.9503000000000004</v>
      </c>
      <c r="T130" s="5">
        <v>-6.5076999999999998</v>
      </c>
      <c r="U130" s="5">
        <v>-7.0945</v>
      </c>
    </row>
    <row r="131" spans="1:21">
      <c r="A131" t="s">
        <v>1</v>
      </c>
      <c r="B131" s="5">
        <v>-2.2364999999999999</v>
      </c>
      <c r="C131" s="5">
        <v>-1.7585</v>
      </c>
      <c r="D131" s="5">
        <v>-1.4106000000000001</v>
      </c>
      <c r="E131" s="5">
        <v>-1.1516</v>
      </c>
      <c r="F131" s="5">
        <v>-0.99570000000000003</v>
      </c>
      <c r="G131" s="5">
        <v>-0.9617</v>
      </c>
      <c r="H131" s="5">
        <v>-1.0942000000000001</v>
      </c>
      <c r="I131" s="5">
        <v>-1.2846</v>
      </c>
      <c r="J131" s="5">
        <v>-1.6277999999999999</v>
      </c>
      <c r="K131" s="5">
        <v>-2.0223</v>
      </c>
      <c r="L131" s="5">
        <v>-2.4167999999999998</v>
      </c>
      <c r="M131" s="5">
        <v>-2.8186</v>
      </c>
      <c r="N131" s="5">
        <v>-3.3289</v>
      </c>
      <c r="O131" s="5">
        <v>-3.8860999999999999</v>
      </c>
      <c r="P131" s="5">
        <v>-4.4432999999999998</v>
      </c>
      <c r="Q131" s="5">
        <v>-5.0006000000000004</v>
      </c>
      <c r="R131" s="5">
        <v>-5.5567000000000002</v>
      </c>
      <c r="S131" s="5">
        <v>-6.0868000000000002</v>
      </c>
      <c r="T131" s="5">
        <v>-6.6063000000000001</v>
      </c>
      <c r="U131" s="5">
        <v>-7.1585999999999999</v>
      </c>
    </row>
    <row r="132" spans="1:21">
      <c r="A132" t="s">
        <v>2</v>
      </c>
      <c r="B132" s="5">
        <v>-2.6579999999999999</v>
      </c>
      <c r="C132" s="5">
        <v>-2.1663999999999999</v>
      </c>
      <c r="D132" s="5">
        <v>-1.7721</v>
      </c>
      <c r="E132" s="5">
        <v>-1.6736</v>
      </c>
      <c r="F132" s="5">
        <v>-1.6736</v>
      </c>
      <c r="G132" s="5">
        <v>-1.7381</v>
      </c>
      <c r="H132" s="5">
        <v>-1.9371</v>
      </c>
      <c r="I132" s="5">
        <v>-2.1057000000000001</v>
      </c>
      <c r="J132" s="5">
        <v>-2.4380000000000002</v>
      </c>
      <c r="K132" s="5">
        <v>-2.7791000000000001</v>
      </c>
      <c r="L132" s="5">
        <v>-3.2000999999999999</v>
      </c>
      <c r="M132" s="5">
        <v>-3.7126999999999999</v>
      </c>
      <c r="N132" s="5">
        <v>-4.2633999999999999</v>
      </c>
      <c r="O132" s="5">
        <v>-4.8106</v>
      </c>
      <c r="P132" s="5">
        <v>-5.3441999999999998</v>
      </c>
      <c r="Q132" s="5">
        <v>-5.8832000000000004</v>
      </c>
      <c r="R132" s="5">
        <v>-6.4436</v>
      </c>
      <c r="S132" s="5">
        <v>-6.9363000000000001</v>
      </c>
      <c r="T132" s="5">
        <v>-7.3766999999999996</v>
      </c>
      <c r="U132" s="5">
        <v>-7.9081999999999999</v>
      </c>
    </row>
    <row r="133" spans="1:21">
      <c r="A133" t="s">
        <v>3</v>
      </c>
      <c r="B133" s="5">
        <v>-3.1738</v>
      </c>
      <c r="C133" s="5">
        <v>-2.6703999999999999</v>
      </c>
      <c r="D133" s="5">
        <v>-2.3509000000000002</v>
      </c>
      <c r="E133" s="5">
        <v>-2.1844999999999999</v>
      </c>
      <c r="F133" s="5">
        <v>-2.1015000000000001</v>
      </c>
      <c r="G133" s="5">
        <v>-2.0800999999999998</v>
      </c>
      <c r="H133" s="5">
        <v>-2.1474000000000002</v>
      </c>
      <c r="I133" s="5">
        <v>-2.2810000000000001</v>
      </c>
      <c r="J133" s="5">
        <v>-2.5236999999999998</v>
      </c>
      <c r="K133" s="5">
        <v>-2.9072</v>
      </c>
      <c r="L133" s="5">
        <v>-3.4114</v>
      </c>
      <c r="M133" s="5">
        <v>-3.9563000000000001</v>
      </c>
      <c r="N133" s="5">
        <v>-4.5265000000000004</v>
      </c>
      <c r="O133" s="5">
        <v>-5.1136999999999997</v>
      </c>
      <c r="P133" s="5">
        <v>-5.7008000000000001</v>
      </c>
      <c r="Q133" s="5">
        <v>-6.2709000000000001</v>
      </c>
      <c r="R133" s="5">
        <v>-6.7476000000000003</v>
      </c>
      <c r="S133" s="5">
        <v>-7.2104999999999997</v>
      </c>
      <c r="T133" s="5">
        <v>-7.7461000000000002</v>
      </c>
      <c r="U133" s="5">
        <v>-8.3147000000000002</v>
      </c>
    </row>
    <row r="134" spans="1:21">
      <c r="A134" t="s">
        <v>4</v>
      </c>
      <c r="B134" s="5">
        <v>-2.6579999999999999</v>
      </c>
      <c r="C134" s="5">
        <v>-2.1953999999999998</v>
      </c>
      <c r="D134" s="5">
        <v>-1.9137999999999999</v>
      </c>
      <c r="E134" s="5">
        <v>-1.7098</v>
      </c>
      <c r="F134" s="5">
        <v>-1.5869</v>
      </c>
      <c r="G134" s="5">
        <v>-1.5642</v>
      </c>
      <c r="H134" s="5">
        <v>-1.7102999999999999</v>
      </c>
      <c r="I134" s="5">
        <v>-1.9017999999999999</v>
      </c>
      <c r="J134" s="5">
        <v>-2.1478999999999999</v>
      </c>
      <c r="K134" s="5">
        <v>-2.4253999999999998</v>
      </c>
      <c r="L134" s="5">
        <v>-2.8492999999999999</v>
      </c>
      <c r="M134" s="5">
        <v>-3.234</v>
      </c>
      <c r="N134" s="5">
        <v>-3.6951999999999998</v>
      </c>
      <c r="O134" s="5">
        <v>-4.2103000000000002</v>
      </c>
      <c r="P134" s="5">
        <v>-4.7497999999999996</v>
      </c>
      <c r="Q134" s="5">
        <v>-5.2892000000000001</v>
      </c>
      <c r="R134" s="5">
        <v>-5.8254999999999999</v>
      </c>
      <c r="S134" s="5">
        <v>-6.3266999999999998</v>
      </c>
      <c r="T134" s="5">
        <v>-6.7892999999999999</v>
      </c>
      <c r="U134" s="5">
        <v>-7.2519</v>
      </c>
    </row>
    <row r="135" spans="1:21">
      <c r="A135" t="s">
        <v>5</v>
      </c>
      <c r="B135" s="5">
        <v>-2.3298000000000001</v>
      </c>
      <c r="C135" s="5">
        <v>-1.8033999999999999</v>
      </c>
      <c r="D135" s="5">
        <v>-1.5266999999999999</v>
      </c>
      <c r="E135" s="5">
        <v>-1.3109</v>
      </c>
      <c r="F135" s="5">
        <v>-1.1422000000000001</v>
      </c>
      <c r="G135" s="5">
        <v>-1.1267</v>
      </c>
      <c r="H135" s="5">
        <v>-1.2250000000000001</v>
      </c>
      <c r="I135" s="5">
        <v>-1.4076</v>
      </c>
      <c r="J135" s="5">
        <v>-1.7330000000000001</v>
      </c>
      <c r="K135" s="5">
        <v>-2.1137999999999999</v>
      </c>
      <c r="L135" s="5">
        <v>-2.5863999999999998</v>
      </c>
      <c r="M135" s="5">
        <v>-3.1671999999999998</v>
      </c>
      <c r="N135" s="5">
        <v>-3.7780999999999998</v>
      </c>
      <c r="O135" s="5">
        <v>-4.3745000000000003</v>
      </c>
      <c r="P135" s="5">
        <v>-4.9688999999999997</v>
      </c>
      <c r="Q135" s="5">
        <v>-5.5692000000000004</v>
      </c>
      <c r="R135" s="5">
        <v>-6.0423999999999998</v>
      </c>
      <c r="S135" s="5">
        <v>-6.4764999999999997</v>
      </c>
      <c r="T135" s="5">
        <v>-7.0754999999999999</v>
      </c>
      <c r="U135" s="5">
        <v>-7.6894</v>
      </c>
    </row>
    <row r="136" spans="1:21">
      <c r="A136" t="s">
        <v>6</v>
      </c>
      <c r="B136" s="5">
        <v>-2.0017</v>
      </c>
      <c r="C136" s="5">
        <v>-1.4216</v>
      </c>
      <c r="D136" s="5">
        <v>-0.94789999999999996</v>
      </c>
      <c r="E136" s="5">
        <v>-0.56769999999999998</v>
      </c>
      <c r="F136" s="5">
        <v>-0.25369999999999998</v>
      </c>
      <c r="G136" s="5">
        <v>-7.6859999999999998E-2</v>
      </c>
      <c r="H136" s="5">
        <v>-0.11310000000000001</v>
      </c>
      <c r="I136" s="5">
        <v>-0.4113</v>
      </c>
      <c r="J136" s="5">
        <v>-0.79100000000000004</v>
      </c>
      <c r="K136" s="5">
        <v>-1.1920999999999999</v>
      </c>
      <c r="L136" s="5">
        <v>-1.6113999999999999</v>
      </c>
      <c r="M136" s="5">
        <v>-2.1602000000000001</v>
      </c>
      <c r="N136" s="5">
        <v>-2.7905000000000002</v>
      </c>
      <c r="O136" s="5">
        <v>-3.4198</v>
      </c>
      <c r="P136" s="5">
        <v>-4.0316000000000001</v>
      </c>
      <c r="Q136" s="5">
        <v>-4.6566000000000001</v>
      </c>
      <c r="R136" s="5">
        <v>-5.2797000000000001</v>
      </c>
      <c r="S136" s="5">
        <v>-5.9109999999999996</v>
      </c>
      <c r="T136" s="5">
        <v>-6.5415000000000001</v>
      </c>
      <c r="U136" s="5">
        <v>-7.1425000000000001</v>
      </c>
    </row>
    <row r="137" spans="1:21">
      <c r="A137" t="s">
        <v>7</v>
      </c>
      <c r="B137" s="5">
        <v>-1.5642</v>
      </c>
      <c r="C137" s="5">
        <v>-1.0496000000000001</v>
      </c>
      <c r="D137" s="5">
        <v>-0.67979999999999996</v>
      </c>
      <c r="E137" s="5">
        <v>-0.34429999999999999</v>
      </c>
      <c r="F137" s="5">
        <v>-0.21579999999999999</v>
      </c>
      <c r="G137" s="5">
        <v>-0.1842</v>
      </c>
      <c r="H137" s="5">
        <v>-0.34910000000000002</v>
      </c>
      <c r="I137" s="5">
        <v>-0.62309999999999999</v>
      </c>
      <c r="J137" s="5">
        <v>-1.0073000000000001</v>
      </c>
      <c r="K137" s="5">
        <v>-1.4192</v>
      </c>
      <c r="L137" s="5">
        <v>-1.8886000000000001</v>
      </c>
      <c r="M137" s="5">
        <v>-2.4748000000000001</v>
      </c>
      <c r="N137" s="5">
        <v>-3.0750000000000002</v>
      </c>
      <c r="O137" s="5">
        <v>-3.6415000000000002</v>
      </c>
      <c r="P137" s="5">
        <v>-4.2084000000000001</v>
      </c>
      <c r="Q137" s="5">
        <v>-4.7901999999999996</v>
      </c>
      <c r="R137" s="5">
        <v>-5.3811999999999998</v>
      </c>
      <c r="S137" s="5">
        <v>-5.9672000000000001</v>
      </c>
      <c r="T137" s="5">
        <v>-6.5505000000000004</v>
      </c>
      <c r="U137" s="5">
        <v>-7.1425000000000001</v>
      </c>
    </row>
    <row r="138" spans="1:21">
      <c r="A138" t="s">
        <v>8</v>
      </c>
      <c r="B138" s="5">
        <v>-2.2204999999999999</v>
      </c>
      <c r="C138" s="5">
        <v>-1.6712</v>
      </c>
      <c r="D138" s="5">
        <v>-1.323</v>
      </c>
      <c r="E138" s="5">
        <v>-1.1075999999999999</v>
      </c>
      <c r="F138" s="5">
        <v>-1.034</v>
      </c>
      <c r="G138" s="5">
        <v>-1.0926</v>
      </c>
      <c r="H138" s="5">
        <v>-1.2786</v>
      </c>
      <c r="I138" s="5">
        <v>-1.52</v>
      </c>
      <c r="J138" s="5">
        <v>-1.7859</v>
      </c>
      <c r="K138" s="5">
        <v>-2.1417000000000002</v>
      </c>
      <c r="L138" s="5">
        <v>-2.5169999999999999</v>
      </c>
      <c r="M138" s="5">
        <v>-3.0049000000000001</v>
      </c>
      <c r="N138" s="5">
        <v>-3.5872000000000002</v>
      </c>
      <c r="O138" s="5">
        <v>-4.1802000000000001</v>
      </c>
      <c r="P138" s="5">
        <v>-4.7695999999999996</v>
      </c>
      <c r="Q138" s="5">
        <v>-5.3403999999999998</v>
      </c>
      <c r="R138" s="5">
        <v>-5.8433999999999999</v>
      </c>
      <c r="S138" s="5">
        <v>-6.2866</v>
      </c>
      <c r="T138" s="5">
        <v>-6.7808999999999999</v>
      </c>
      <c r="U138" s="5">
        <v>-7.3613</v>
      </c>
    </row>
    <row r="139" spans="1:21">
      <c r="A139" t="s">
        <v>9</v>
      </c>
      <c r="B139" s="5">
        <v>-2.6579999999999999</v>
      </c>
      <c r="C139" s="5">
        <v>-2.173</v>
      </c>
      <c r="D139" s="5">
        <v>-1.9372</v>
      </c>
      <c r="E139" s="5">
        <v>-1.8923000000000001</v>
      </c>
      <c r="F139" s="5">
        <v>-1.9670000000000001</v>
      </c>
      <c r="G139" s="5">
        <v>-2.1063999999999998</v>
      </c>
      <c r="H139" s="5">
        <v>-2.1111</v>
      </c>
      <c r="I139" s="5">
        <v>-2.1781000000000001</v>
      </c>
      <c r="J139" s="5">
        <v>-2.3433999999999999</v>
      </c>
      <c r="K139" s="5">
        <v>-2.6392000000000002</v>
      </c>
      <c r="L139" s="5">
        <v>-3.0905999999999998</v>
      </c>
      <c r="M139" s="5">
        <v>-3.5830000000000002</v>
      </c>
      <c r="N139" s="5">
        <v>-4.1478000000000002</v>
      </c>
      <c r="O139" s="5">
        <v>-4.7182000000000004</v>
      </c>
      <c r="P139" s="5">
        <v>-5.2813999999999997</v>
      </c>
      <c r="Q139" s="5">
        <v>-5.8493000000000004</v>
      </c>
      <c r="R139" s="5">
        <v>-6.3609</v>
      </c>
      <c r="S139" s="5">
        <v>-6.7697000000000003</v>
      </c>
      <c r="T139" s="5">
        <v>-7.2535999999999996</v>
      </c>
      <c r="U139" s="5">
        <v>-7.7988</v>
      </c>
    </row>
    <row r="140" spans="1:21">
      <c r="A140" t="s">
        <v>10</v>
      </c>
      <c r="B140" s="5">
        <v>-2.8767</v>
      </c>
      <c r="C140" s="5">
        <v>-2.3466</v>
      </c>
      <c r="D140" s="5">
        <v>-1.9079999999999999</v>
      </c>
      <c r="E140" s="5">
        <v>-1.6972</v>
      </c>
      <c r="F140" s="5">
        <v>-1.6215999999999999</v>
      </c>
      <c r="G140" s="5">
        <v>-1.5712999999999999</v>
      </c>
      <c r="H140" s="5">
        <v>-1.6733</v>
      </c>
      <c r="I140" s="5">
        <v>-1.8434999999999999</v>
      </c>
      <c r="J140" s="5">
        <v>-2.0901999999999998</v>
      </c>
      <c r="K140" s="5">
        <v>-2.5165999999999999</v>
      </c>
      <c r="L140" s="5">
        <v>-3.0183</v>
      </c>
      <c r="M140" s="5">
        <v>-3.5996999999999999</v>
      </c>
      <c r="N140" s="5">
        <v>-4.2168999999999999</v>
      </c>
      <c r="O140" s="5">
        <v>-4.8319000000000001</v>
      </c>
      <c r="P140" s="5">
        <v>-5.4356999999999998</v>
      </c>
      <c r="Q140" s="5">
        <v>-6.0339</v>
      </c>
      <c r="R140" s="5">
        <v>-6.6020000000000003</v>
      </c>
      <c r="S140" s="5">
        <v>-7.0612000000000004</v>
      </c>
      <c r="T140" s="5">
        <v>-7.6246</v>
      </c>
      <c r="U140" s="5">
        <v>-8.2363</v>
      </c>
    </row>
    <row r="141" spans="1:21">
      <c r="A141" t="s">
        <v>11</v>
      </c>
      <c r="B141" s="5">
        <v>-2.3298000000000001</v>
      </c>
      <c r="C141" s="5">
        <v>-1.7774000000000001</v>
      </c>
      <c r="D141" s="5">
        <v>-1.3983000000000001</v>
      </c>
      <c r="E141" s="5">
        <v>-1.2456</v>
      </c>
      <c r="F141" s="5">
        <v>-1.2478</v>
      </c>
      <c r="G141" s="5">
        <v>-1.4718</v>
      </c>
      <c r="H141" s="5">
        <v>-1.6420999999999999</v>
      </c>
      <c r="I141" s="5">
        <v>-1.9066000000000001</v>
      </c>
      <c r="J141" s="5">
        <v>-2.1261000000000001</v>
      </c>
      <c r="K141" s="5">
        <v>-2.2858999999999998</v>
      </c>
      <c r="L141" s="5">
        <v>-2.5969000000000002</v>
      </c>
      <c r="M141" s="5">
        <v>-3.0627</v>
      </c>
      <c r="N141" s="5">
        <v>-3.6602000000000001</v>
      </c>
      <c r="O141" s="5">
        <v>-4.2874999999999996</v>
      </c>
      <c r="P141" s="5">
        <v>-4.9112999999999998</v>
      </c>
      <c r="Q141" s="5">
        <v>-5.5237999999999996</v>
      </c>
      <c r="R141" s="5">
        <v>-6.0664999999999996</v>
      </c>
      <c r="S141" s="5">
        <v>-6.5419</v>
      </c>
      <c r="T141" s="5">
        <v>-7.0621</v>
      </c>
      <c r="U141" s="5">
        <v>-7.6894</v>
      </c>
    </row>
    <row r="142" spans="1:21">
      <c r="A142" t="s">
        <v>12</v>
      </c>
      <c r="B142" s="5">
        <v>-2.5185</v>
      </c>
      <c r="C142" s="5">
        <v>-1.9905999999999999</v>
      </c>
      <c r="D142" s="5">
        <v>-1.6194</v>
      </c>
      <c r="E142" s="5">
        <v>-1.3836999999999999</v>
      </c>
      <c r="F142" s="5">
        <v>-1.2345999999999999</v>
      </c>
      <c r="G142" s="5">
        <v>-1.206</v>
      </c>
      <c r="H142" s="5">
        <v>-1.206</v>
      </c>
      <c r="I142" s="5">
        <v>-1.3626</v>
      </c>
      <c r="J142" s="5">
        <v>-1.6711</v>
      </c>
      <c r="K142" s="5">
        <v>-2.0396999999999998</v>
      </c>
      <c r="L142" s="5">
        <v>-2.4609000000000001</v>
      </c>
      <c r="M142" s="5">
        <v>-2.9929999999999999</v>
      </c>
      <c r="N142" s="5">
        <v>-3.5747</v>
      </c>
      <c r="O142" s="5">
        <v>-4.1692999999999998</v>
      </c>
      <c r="P142" s="5">
        <v>-4.7518000000000002</v>
      </c>
      <c r="Q142" s="5">
        <v>-5.3474000000000004</v>
      </c>
      <c r="R142" s="5">
        <v>-5.9339000000000004</v>
      </c>
      <c r="S142" s="5">
        <v>-6.5186000000000002</v>
      </c>
      <c r="T142" s="5">
        <v>-7.0750000000000002</v>
      </c>
      <c r="U142" s="5">
        <v>-7.6593</v>
      </c>
    </row>
    <row r="143" spans="1:21">
      <c r="A143" t="s">
        <v>13</v>
      </c>
      <c r="B143" s="5">
        <v>-2.1111</v>
      </c>
      <c r="C143" s="5">
        <v>-1.5254000000000001</v>
      </c>
      <c r="D143" s="5">
        <v>-1.0395000000000001</v>
      </c>
      <c r="E143" s="5">
        <v>-0.84460000000000002</v>
      </c>
      <c r="F143" s="5">
        <v>-0.83679999999999999</v>
      </c>
      <c r="G143" s="5">
        <v>-0.92249999999999999</v>
      </c>
      <c r="H143" s="5">
        <v>-1.1259999999999999</v>
      </c>
      <c r="I143" s="5">
        <v>-1.4094</v>
      </c>
      <c r="J143" s="5">
        <v>-1.6840999999999999</v>
      </c>
      <c r="K143" s="5">
        <v>-1.9084000000000001</v>
      </c>
      <c r="L143" s="5">
        <v>-2.2673999999999999</v>
      </c>
      <c r="M143" s="5">
        <v>-2.8279999999999998</v>
      </c>
      <c r="N143" s="5">
        <v>-3.4411999999999998</v>
      </c>
      <c r="O143" s="5">
        <v>-4.0621999999999998</v>
      </c>
      <c r="P143" s="5">
        <v>-4.6702000000000004</v>
      </c>
      <c r="Q143" s="5">
        <v>-5.2385999999999999</v>
      </c>
      <c r="R143" s="5">
        <v>-5.7099000000000002</v>
      </c>
      <c r="S143" s="5">
        <v>-6.2276999999999996</v>
      </c>
      <c r="T143" s="5">
        <v>-6.8502999999999998</v>
      </c>
      <c r="U143" s="5">
        <v>-7.4706000000000001</v>
      </c>
    </row>
    <row r="144" spans="1:21">
      <c r="A144" t="s">
        <v>14</v>
      </c>
      <c r="B144" s="5">
        <v>-2.2204999999999999</v>
      </c>
      <c r="C144" s="5">
        <v>-1.9890000000000001</v>
      </c>
      <c r="D144" s="5">
        <v>-1.8291999999999999</v>
      </c>
      <c r="E144" s="5">
        <v>-1.7089000000000001</v>
      </c>
      <c r="F144" s="5">
        <v>-1.522</v>
      </c>
      <c r="G144" s="5">
        <v>-1.3321000000000001</v>
      </c>
      <c r="H144" s="5">
        <v>-1.236</v>
      </c>
      <c r="I144" s="5">
        <v>-1.2957000000000001</v>
      </c>
      <c r="J144" s="5">
        <v>-1.3889</v>
      </c>
      <c r="K144" s="5">
        <v>-1.516</v>
      </c>
      <c r="L144" s="5">
        <v>-1.7455000000000001</v>
      </c>
      <c r="M144" s="5">
        <v>-2.0628000000000002</v>
      </c>
      <c r="N144" s="5">
        <v>-2.5815999999999999</v>
      </c>
      <c r="O144" s="5">
        <v>-3.2189000000000001</v>
      </c>
      <c r="P144" s="5">
        <v>-3.8691</v>
      </c>
      <c r="Q144" s="5">
        <v>-4.4926000000000004</v>
      </c>
      <c r="R144" s="5">
        <v>-5.0397999999999996</v>
      </c>
      <c r="S144" s="5">
        <v>-5.5359999999999996</v>
      </c>
      <c r="T144" s="5">
        <v>-6.1685999999999996</v>
      </c>
      <c r="U144" s="5">
        <v>-6.8144</v>
      </c>
    </row>
    <row r="145" spans="1:45">
      <c r="A145" t="s">
        <v>15</v>
      </c>
      <c r="B145" s="5">
        <v>-1.5331999999999999</v>
      </c>
      <c r="C145" s="5">
        <v>-1.3301000000000001</v>
      </c>
      <c r="D145" s="5">
        <v>-1.1860999999999999</v>
      </c>
      <c r="E145" s="5">
        <v>-1.0955999999999999</v>
      </c>
      <c r="F145" s="5">
        <v>-1.0955999999999999</v>
      </c>
      <c r="G145" s="5">
        <v>-1.0955999999999999</v>
      </c>
      <c r="H145" s="5">
        <v>-1.1821999999999999</v>
      </c>
      <c r="I145" s="5">
        <v>-1.3281000000000001</v>
      </c>
      <c r="J145" s="5">
        <v>-1.4649000000000001</v>
      </c>
      <c r="K145" s="5">
        <v>-1.62</v>
      </c>
      <c r="L145" s="5">
        <v>-1.8483000000000001</v>
      </c>
      <c r="M145" s="5">
        <v>-2.2521</v>
      </c>
      <c r="N145" s="5">
        <v>-2.8167</v>
      </c>
      <c r="O145" s="5">
        <v>-3.4451999999999998</v>
      </c>
      <c r="P145" s="5">
        <v>-4.0758999999999999</v>
      </c>
      <c r="Q145" s="5">
        <v>-4.6959</v>
      </c>
      <c r="R145" s="5">
        <v>-5.2361000000000004</v>
      </c>
      <c r="S145" s="5">
        <v>-5.6219999999999999</v>
      </c>
      <c r="T145" s="5">
        <v>-6.1612</v>
      </c>
      <c r="U145" s="5">
        <v>-6.7832999999999997</v>
      </c>
    </row>
    <row r="146" spans="1:45">
      <c r="A146" t="s">
        <v>16</v>
      </c>
      <c r="B146" s="5">
        <v>-1.5642</v>
      </c>
      <c r="C146" s="5">
        <v>-1.1036999999999999</v>
      </c>
      <c r="D146" s="5">
        <v>-0.72260000000000002</v>
      </c>
      <c r="E146" s="5">
        <v>-0.43730000000000002</v>
      </c>
      <c r="F146" s="5">
        <v>-0.2324</v>
      </c>
      <c r="G146" s="5">
        <v>-0.20799999999999999</v>
      </c>
      <c r="H146" s="5">
        <v>-0.4037</v>
      </c>
      <c r="I146" s="5">
        <v>-0.66269999999999996</v>
      </c>
      <c r="J146" s="5">
        <v>-1.0569999999999999</v>
      </c>
      <c r="K146" s="5">
        <v>-1.4666999999999999</v>
      </c>
      <c r="L146" s="5">
        <v>-1.8455999999999999</v>
      </c>
      <c r="M146" s="5">
        <v>-2.2671999999999999</v>
      </c>
      <c r="N146" s="5">
        <v>-2.7621000000000002</v>
      </c>
      <c r="O146" s="5">
        <v>-3.3115999999999999</v>
      </c>
      <c r="P146" s="5">
        <v>-3.8908</v>
      </c>
      <c r="Q146" s="5">
        <v>-4.4648000000000003</v>
      </c>
      <c r="R146" s="5">
        <v>-5.0247999999999999</v>
      </c>
      <c r="S146" s="5">
        <v>-5.5635000000000003</v>
      </c>
      <c r="T146" s="5">
        <v>-6.1257000000000001</v>
      </c>
      <c r="U146" s="5">
        <v>-6.7050000000000001</v>
      </c>
    </row>
    <row r="147" spans="1:45">
      <c r="A147" t="s">
        <v>17</v>
      </c>
      <c r="B147" s="5">
        <v>-2.2204999999999999</v>
      </c>
      <c r="C147" s="5">
        <v>-1.7372000000000001</v>
      </c>
      <c r="D147" s="5">
        <v>-1.3804000000000001</v>
      </c>
      <c r="E147" s="5">
        <v>-1.3453999999999999</v>
      </c>
      <c r="F147" s="5">
        <v>-1.4749000000000001</v>
      </c>
      <c r="G147" s="5">
        <v>-1.6384000000000001</v>
      </c>
      <c r="H147" s="5">
        <v>-1.7284999999999999</v>
      </c>
      <c r="I147" s="5">
        <v>-1.8123</v>
      </c>
      <c r="J147" s="5">
        <v>-1.9218999999999999</v>
      </c>
      <c r="K147" s="5">
        <v>-2.0661</v>
      </c>
      <c r="L147" s="5">
        <v>-2.4336000000000002</v>
      </c>
      <c r="M147" s="5">
        <v>-2.8488000000000002</v>
      </c>
      <c r="N147" s="5">
        <v>-3.407</v>
      </c>
      <c r="O147" s="5">
        <v>-3.9824999999999999</v>
      </c>
      <c r="P147" s="5">
        <v>-4.5708000000000002</v>
      </c>
      <c r="Q147" s="5">
        <v>-5.1258999999999997</v>
      </c>
      <c r="R147" s="5">
        <v>-5.6520999999999999</v>
      </c>
      <c r="S147" s="5">
        <v>-6.1012000000000004</v>
      </c>
      <c r="T147" s="5">
        <v>-6.5796000000000001</v>
      </c>
      <c r="U147" s="5">
        <v>-7.1425000000000001</v>
      </c>
    </row>
    <row r="148" spans="1:45">
      <c r="A148" t="s">
        <v>18</v>
      </c>
      <c r="B148" s="5">
        <v>-1.5198</v>
      </c>
      <c r="C148" s="5">
        <v>-1.2771999999999999</v>
      </c>
      <c r="D148" s="5">
        <v>-1.1917</v>
      </c>
      <c r="E148" s="5">
        <v>-1.1917</v>
      </c>
      <c r="F148" s="5">
        <v>-1.2684</v>
      </c>
      <c r="G148" s="5">
        <v>-1.3897999999999999</v>
      </c>
      <c r="H148" s="5">
        <v>-1.4898</v>
      </c>
      <c r="I148" s="5">
        <v>-1.728</v>
      </c>
      <c r="J148" s="5">
        <v>-1.9876</v>
      </c>
      <c r="K148" s="5">
        <v>-2.2364999999999999</v>
      </c>
      <c r="L148" s="5">
        <v>-2.5299</v>
      </c>
      <c r="M148" s="5">
        <v>-2.9470999999999998</v>
      </c>
      <c r="N148" s="5">
        <v>-3.4782999999999999</v>
      </c>
      <c r="O148" s="5">
        <v>-4.0533999999999999</v>
      </c>
      <c r="P148" s="5">
        <v>-4.6409000000000002</v>
      </c>
      <c r="Q148" s="5">
        <v>-5.1948999999999996</v>
      </c>
      <c r="R148" s="5">
        <v>-5.7519</v>
      </c>
      <c r="S148" s="5">
        <v>-6.2988</v>
      </c>
      <c r="T148" s="5">
        <v>-6.8407999999999998</v>
      </c>
      <c r="U148" s="5">
        <v>-7.4263000000000003</v>
      </c>
    </row>
    <row r="149" spans="1:45">
      <c r="A149" t="s">
        <v>19</v>
      </c>
      <c r="B149" s="5">
        <v>-1.236</v>
      </c>
      <c r="C149" s="5">
        <v>-0.79790000000000005</v>
      </c>
      <c r="D149" s="5">
        <v>-0.68920000000000003</v>
      </c>
      <c r="E149" s="5">
        <v>-0.74339999999999995</v>
      </c>
      <c r="F149" s="5">
        <v>-0.85860000000000003</v>
      </c>
      <c r="G149" s="5">
        <v>-0.98839999999999995</v>
      </c>
      <c r="H149" s="5">
        <v>-1.1762999999999999</v>
      </c>
      <c r="I149" s="5">
        <v>-1.5049999999999999</v>
      </c>
      <c r="J149" s="5">
        <v>-1.8559000000000001</v>
      </c>
      <c r="K149" s="5">
        <v>-2.1659999999999999</v>
      </c>
      <c r="L149" s="5">
        <v>-2.569</v>
      </c>
      <c r="M149" s="5">
        <v>-3.0992000000000002</v>
      </c>
      <c r="N149" s="5">
        <v>-3.6793999999999998</v>
      </c>
      <c r="O149" s="5">
        <v>-4.2706</v>
      </c>
      <c r="P149" s="5">
        <v>-4.8529</v>
      </c>
      <c r="Q149" s="5">
        <v>-5.4397000000000002</v>
      </c>
      <c r="R149" s="5">
        <v>-5.9427000000000003</v>
      </c>
      <c r="S149" s="5">
        <v>-6.4359000000000002</v>
      </c>
      <c r="T149" s="5">
        <v>-7.0007999999999999</v>
      </c>
      <c r="U149" s="5">
        <v>-7.58</v>
      </c>
    </row>
    <row r="150" spans="1:45">
      <c r="A150" t="s">
        <v>20</v>
      </c>
      <c r="B150" s="5">
        <v>-1.6595</v>
      </c>
      <c r="C150" s="5">
        <v>-1.2785</v>
      </c>
      <c r="D150" s="5">
        <v>-1.1332</v>
      </c>
      <c r="E150" s="5">
        <v>-1.1126</v>
      </c>
      <c r="F150" s="5">
        <v>-0.96450000000000002</v>
      </c>
      <c r="G150" s="5">
        <v>-0.93140000000000001</v>
      </c>
      <c r="H150" s="5">
        <v>-1.0011000000000001</v>
      </c>
      <c r="I150" s="5">
        <v>-1.3008</v>
      </c>
      <c r="J150" s="5">
        <v>-1.7050000000000001</v>
      </c>
      <c r="K150" s="5">
        <v>-2.0878000000000001</v>
      </c>
      <c r="L150" s="5">
        <v>-2.4803999999999999</v>
      </c>
      <c r="M150" s="5">
        <v>-2.9998999999999998</v>
      </c>
      <c r="N150" s="5">
        <v>-3.5693999999999999</v>
      </c>
      <c r="O150" s="5">
        <v>-4.1943999999999999</v>
      </c>
      <c r="P150" s="5">
        <v>-4.8143000000000002</v>
      </c>
      <c r="Q150" s="5">
        <v>-5.4390999999999998</v>
      </c>
      <c r="R150" s="5">
        <v>-6.0377999999999998</v>
      </c>
      <c r="S150" s="5">
        <v>-6.6025</v>
      </c>
      <c r="T150" s="5">
        <v>-7.1797000000000004</v>
      </c>
      <c r="U150" s="5">
        <v>-7.7847</v>
      </c>
    </row>
    <row r="151" spans="1:45">
      <c r="A151" t="s">
        <v>21</v>
      </c>
      <c r="B151" s="5">
        <v>-1.8923000000000001</v>
      </c>
      <c r="C151" s="5">
        <v>-1.3136000000000001</v>
      </c>
      <c r="D151" s="5">
        <v>-0.87690000000000001</v>
      </c>
      <c r="E151" s="5">
        <v>-0.56189999999999996</v>
      </c>
      <c r="F151" s="5">
        <v>-0.3614</v>
      </c>
      <c r="G151" s="5">
        <v>-0.36099999999999999</v>
      </c>
      <c r="H151" s="5">
        <v>-0.46589999999999998</v>
      </c>
      <c r="I151" s="5">
        <v>-0.70140000000000002</v>
      </c>
      <c r="J151" s="5">
        <v>-0.88890000000000002</v>
      </c>
      <c r="K151" s="5">
        <v>-1.1898</v>
      </c>
      <c r="L151" s="5">
        <v>-1.6706000000000001</v>
      </c>
      <c r="M151" s="5">
        <v>-2.2595000000000001</v>
      </c>
      <c r="N151" s="5">
        <v>-2.8813</v>
      </c>
      <c r="O151" s="5">
        <v>-3.4979</v>
      </c>
      <c r="P151" s="5">
        <v>-4.0994000000000002</v>
      </c>
      <c r="Q151" s="5">
        <v>-4.7008999999999999</v>
      </c>
      <c r="R151" s="5">
        <v>-5.2628000000000004</v>
      </c>
      <c r="S151" s="5">
        <v>-5.8872</v>
      </c>
      <c r="T151" s="5">
        <v>-6.5148000000000001</v>
      </c>
      <c r="U151" s="5">
        <v>-7.1425000000000001</v>
      </c>
    </row>
    <row r="152" spans="1:45">
      <c r="A152" t="s">
        <v>22</v>
      </c>
      <c r="B152" s="5">
        <v>-1.5642</v>
      </c>
      <c r="C152" s="5">
        <v>-1.0901000000000001</v>
      </c>
      <c r="D152" s="5">
        <v>-0.78200000000000003</v>
      </c>
      <c r="E152" s="5">
        <v>-0.52210000000000001</v>
      </c>
      <c r="F152" s="5">
        <v>-0.36880000000000002</v>
      </c>
      <c r="G152" s="5">
        <v>-0.36099999999999999</v>
      </c>
      <c r="H152" s="5">
        <v>-0.50970000000000004</v>
      </c>
      <c r="I152" s="5">
        <v>-0.75390000000000001</v>
      </c>
      <c r="J152" s="5">
        <v>-1.1208</v>
      </c>
      <c r="K152" s="5">
        <v>-1.6355</v>
      </c>
      <c r="L152" s="5">
        <v>-2.1678999999999999</v>
      </c>
      <c r="M152" s="5">
        <v>-2.7719</v>
      </c>
      <c r="N152" s="5">
        <v>-3.3956</v>
      </c>
      <c r="O152" s="5">
        <v>-4.0517000000000003</v>
      </c>
      <c r="P152" s="5">
        <v>-4.7079000000000004</v>
      </c>
      <c r="Q152" s="5">
        <v>-5.3647999999999998</v>
      </c>
      <c r="R152" s="5">
        <v>-5.9961000000000002</v>
      </c>
      <c r="S152" s="5">
        <v>-6.5933999999999999</v>
      </c>
      <c r="T152" s="5">
        <v>-7.1609999999999996</v>
      </c>
      <c r="U152" s="5">
        <v>-7.7988</v>
      </c>
    </row>
    <row r="153" spans="1:45">
      <c r="A153" t="s">
        <v>23</v>
      </c>
      <c r="B153" s="5">
        <v>-2.3157999999999999</v>
      </c>
      <c r="C153" s="5">
        <v>-1.7724</v>
      </c>
      <c r="D153" s="5">
        <v>-1.4253</v>
      </c>
      <c r="E153" s="5">
        <v>-1.2847999999999999</v>
      </c>
      <c r="F153" s="5">
        <v>-1.2091000000000001</v>
      </c>
      <c r="G153" s="5">
        <v>-1.1129</v>
      </c>
      <c r="H153" s="5">
        <v>-1.0301</v>
      </c>
      <c r="I153" s="5">
        <v>-1.0591999999999999</v>
      </c>
      <c r="J153" s="5">
        <v>-1.2276</v>
      </c>
      <c r="K153" s="5">
        <v>-1.5528</v>
      </c>
      <c r="L153" s="5">
        <v>-1.9665999999999999</v>
      </c>
      <c r="M153" s="5">
        <v>-2.4033000000000002</v>
      </c>
      <c r="N153" s="5">
        <v>-2.9022999999999999</v>
      </c>
      <c r="O153" s="5">
        <v>-3.484</v>
      </c>
      <c r="P153" s="5">
        <v>-4.0585000000000004</v>
      </c>
      <c r="Q153" s="5">
        <v>-4.6208999999999998</v>
      </c>
      <c r="R153" s="5">
        <v>-5.1588000000000003</v>
      </c>
      <c r="S153" s="5">
        <v>-5.6665000000000001</v>
      </c>
      <c r="T153" s="5">
        <v>-6.2259000000000002</v>
      </c>
      <c r="U153" s="5">
        <v>-6.8003</v>
      </c>
    </row>
    <row r="154" spans="1:45">
      <c r="A154" t="s">
        <v>24</v>
      </c>
      <c r="B154" s="5">
        <v>-1.6292</v>
      </c>
      <c r="C154" s="5">
        <v>-1.2802</v>
      </c>
      <c r="D154" s="5">
        <v>-1.1917</v>
      </c>
      <c r="E154" s="5">
        <v>-1.1917</v>
      </c>
      <c r="F154" s="5">
        <v>-1.2141</v>
      </c>
      <c r="G154" s="5">
        <v>-1.2509999999999999</v>
      </c>
      <c r="H154" s="5">
        <v>-1.2878000000000001</v>
      </c>
      <c r="I154" s="5">
        <v>-1.4340999999999999</v>
      </c>
      <c r="J154" s="5">
        <v>-1.6432</v>
      </c>
      <c r="K154" s="5">
        <v>-1.8759999999999999</v>
      </c>
      <c r="L154" s="5">
        <v>-2.1551</v>
      </c>
      <c r="M154" s="5">
        <v>-2.5448</v>
      </c>
      <c r="N154" s="5">
        <v>-3.0123000000000002</v>
      </c>
      <c r="O154" s="5">
        <v>-3.5893000000000002</v>
      </c>
      <c r="P154" s="5">
        <v>-4.1802999999999999</v>
      </c>
      <c r="Q154" s="5">
        <v>-4.7633999999999999</v>
      </c>
      <c r="R154" s="5">
        <v>-5.3048999999999999</v>
      </c>
      <c r="S154" s="5">
        <v>-5.7821999999999996</v>
      </c>
      <c r="T154" s="5">
        <v>-6.3060999999999998</v>
      </c>
      <c r="U154" s="5">
        <v>-6.8794000000000004</v>
      </c>
    </row>
    <row r="157" spans="1:45">
      <c r="A157" s="10"/>
      <c r="B157" s="10"/>
      <c r="C157" s="11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</row>
    <row r="159" spans="1:45">
      <c r="A159" s="16" t="s">
        <v>47</v>
      </c>
      <c r="B159" s="16"/>
      <c r="C159" s="16"/>
      <c r="D159" s="16"/>
    </row>
    <row r="161" spans="1:26">
      <c r="A161" s="13" t="s">
        <v>40</v>
      </c>
      <c r="B161" s="4" t="s">
        <v>60</v>
      </c>
      <c r="C161">
        <v>-3.6446999999999998</v>
      </c>
      <c r="D161">
        <v>3.8205</v>
      </c>
      <c r="F161" s="1"/>
      <c r="G161" s="1"/>
    </row>
    <row r="162" spans="1:26">
      <c r="A162" s="13"/>
      <c r="B162" s="4" t="s">
        <v>61</v>
      </c>
      <c r="C162">
        <v>0.39100000000000001</v>
      </c>
      <c r="D162">
        <v>0.39100000000000001</v>
      </c>
      <c r="F162" s="1"/>
      <c r="G162" s="1"/>
    </row>
    <row r="163" spans="1:26">
      <c r="B163" s="7"/>
      <c r="F163" s="1"/>
      <c r="G163" s="1"/>
    </row>
    <row r="165" spans="1:26">
      <c r="A165" s="13" t="s">
        <v>41</v>
      </c>
      <c r="B165" s="4" t="s">
        <v>60</v>
      </c>
      <c r="C165">
        <v>3.8431999999999999</v>
      </c>
      <c r="D165">
        <v>4.2990000000000004</v>
      </c>
      <c r="F165" s="1"/>
      <c r="G165" s="1"/>
    </row>
    <row r="166" spans="1:26">
      <c r="A166" s="13"/>
      <c r="B166" s="4" t="s">
        <v>61</v>
      </c>
      <c r="C166">
        <v>0.38640000000000002</v>
      </c>
      <c r="D166">
        <v>-9.0202000000000009</v>
      </c>
      <c r="F166" s="1"/>
      <c r="G166" s="1"/>
    </row>
    <row r="167" spans="1:26">
      <c r="A167" s="14"/>
      <c r="B167" s="7"/>
      <c r="F167" s="1"/>
      <c r="G167" s="1"/>
    </row>
    <row r="169" spans="1:26">
      <c r="A169" s="13" t="s">
        <v>42</v>
      </c>
      <c r="B169" s="4" t="s">
        <v>60</v>
      </c>
      <c r="C169" s="1">
        <v>-3.7389000000000001</v>
      </c>
      <c r="D169" s="1">
        <v>-3.4106999999999998</v>
      </c>
      <c r="E169" s="1">
        <v>-3.3012999999999999</v>
      </c>
      <c r="F169" s="1">
        <v>-2.9731999999999998</v>
      </c>
      <c r="G169" s="1">
        <v>-2.7545000000000002</v>
      </c>
      <c r="H169" s="1">
        <v>-2.2075999999999998</v>
      </c>
      <c r="I169" s="1">
        <v>-1.9887999999999999</v>
      </c>
      <c r="J169" s="1">
        <v>-1.4419</v>
      </c>
      <c r="K169" s="1">
        <v>-1.0044</v>
      </c>
      <c r="L169" s="1">
        <v>8.9399999999999993E-2</v>
      </c>
      <c r="M169" s="1">
        <v>0.85509999999999997</v>
      </c>
      <c r="N169" s="1">
        <v>1.9488000000000001</v>
      </c>
      <c r="O169" s="1">
        <v>2.1676000000000002</v>
      </c>
      <c r="P169" s="1">
        <v>2.7145000000000001</v>
      </c>
      <c r="Q169" s="1">
        <v>2.8239000000000001</v>
      </c>
      <c r="R169" s="1">
        <v>2.9331999999999998</v>
      </c>
      <c r="S169" s="1">
        <v>2.9331999999999998</v>
      </c>
      <c r="T169" s="1">
        <v>2.9331999999999998</v>
      </c>
      <c r="U169" s="1">
        <v>2.9331999999999998</v>
      </c>
      <c r="V169" s="1">
        <v>3.0426000000000002</v>
      </c>
      <c r="W169" s="1">
        <v>3.2614000000000001</v>
      </c>
      <c r="X169" s="1">
        <v>3.4801000000000002</v>
      </c>
      <c r="Y169" s="1">
        <v>3.5895000000000001</v>
      </c>
      <c r="Z169" s="1">
        <v>3.6989000000000001</v>
      </c>
    </row>
    <row r="170" spans="1:26">
      <c r="A170" s="13"/>
      <c r="B170" s="4" t="s">
        <v>61</v>
      </c>
      <c r="C170" s="1">
        <v>-1.444</v>
      </c>
      <c r="D170" s="1">
        <v>-1.3346</v>
      </c>
      <c r="E170" s="1">
        <v>-1.2253000000000001</v>
      </c>
      <c r="F170" s="1">
        <v>-0.78769999999999996</v>
      </c>
      <c r="G170" s="1">
        <v>-0.56899999999999995</v>
      </c>
      <c r="H170" s="1">
        <v>-0.13150000000000001</v>
      </c>
      <c r="I170" s="1">
        <v>-2.2089999999999999E-2</v>
      </c>
      <c r="J170" s="1">
        <v>8.7290000000000006E-2</v>
      </c>
      <c r="K170" s="1">
        <v>8.7290000000000006E-2</v>
      </c>
      <c r="L170" s="1">
        <v>-2.2089999999999999E-2</v>
      </c>
      <c r="M170" s="1">
        <v>-0.13150000000000001</v>
      </c>
      <c r="N170" s="1">
        <v>-0.24079999999999999</v>
      </c>
      <c r="O170" s="1">
        <v>-0.24079999999999999</v>
      </c>
      <c r="P170" s="1">
        <v>-0.24079999999999999</v>
      </c>
      <c r="Q170" s="1">
        <v>-0.35020000000000001</v>
      </c>
      <c r="R170" s="1">
        <v>-0.6784</v>
      </c>
      <c r="S170" s="1">
        <v>-1.0065</v>
      </c>
      <c r="T170" s="1">
        <v>-1.3346</v>
      </c>
      <c r="U170" s="1">
        <v>-1.6628000000000001</v>
      </c>
      <c r="V170" s="1">
        <v>-1.7721</v>
      </c>
      <c r="W170" s="1">
        <v>-1.7721</v>
      </c>
      <c r="X170" s="1">
        <v>-1.5533999999999999</v>
      </c>
      <c r="Y170" s="1">
        <v>-1.3346</v>
      </c>
      <c r="Z170" s="1">
        <v>-1.0065</v>
      </c>
    </row>
    <row r="171" spans="1:26">
      <c r="A171" s="14"/>
      <c r="B171" s="7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3" spans="1:26">
      <c r="A173" s="13" t="s">
        <v>67</v>
      </c>
      <c r="B173" s="4" t="s">
        <v>60</v>
      </c>
      <c r="C173" s="1">
        <v>-3.7389000000000001</v>
      </c>
      <c r="D173" s="1">
        <v>-3.4106999999999998</v>
      </c>
      <c r="E173" s="1">
        <v>-3.0825999999999998</v>
      </c>
      <c r="F173" s="1">
        <v>-2.7545000000000002</v>
      </c>
      <c r="G173" s="1">
        <v>-2.2075999999999998</v>
      </c>
      <c r="H173" s="1">
        <v>-1.9887999999999999</v>
      </c>
      <c r="I173" s="1">
        <v>-1.4419</v>
      </c>
      <c r="J173" s="1">
        <v>-0.78559999999999997</v>
      </c>
      <c r="K173" s="1">
        <v>0.1988</v>
      </c>
    </row>
    <row r="174" spans="1:26">
      <c r="A174" s="13"/>
      <c r="B174" s="4" t="s">
        <v>61</v>
      </c>
      <c r="C174" s="1">
        <v>-1.444</v>
      </c>
      <c r="D174" s="1">
        <v>-1.3346</v>
      </c>
      <c r="E174" s="1">
        <v>-0.89710000000000001</v>
      </c>
      <c r="F174" s="1">
        <v>-0.56899999999999995</v>
      </c>
      <c r="G174" s="1">
        <v>-0.13150000000000001</v>
      </c>
      <c r="H174" s="1">
        <v>-2.2089999999999999E-2</v>
      </c>
      <c r="I174" s="1">
        <v>8.7290000000000006E-2</v>
      </c>
      <c r="J174" s="1">
        <v>8.7290000000000006E-2</v>
      </c>
      <c r="K174" s="1">
        <v>-2.2089999999999999E-2</v>
      </c>
    </row>
    <row r="175" spans="1:26">
      <c r="B175" s="7"/>
    </row>
    <row r="177" spans="1:31">
      <c r="A177" s="13" t="s">
        <v>43</v>
      </c>
      <c r="B177" s="4" t="s">
        <v>60</v>
      </c>
      <c r="C177">
        <v>-4.3951000000000002</v>
      </c>
      <c r="D177">
        <v>-4.5045000000000002</v>
      </c>
      <c r="E177">
        <v>-4.6139000000000001</v>
      </c>
      <c r="F177">
        <v>-4.6139000000000001</v>
      </c>
      <c r="G177">
        <v>-4.5045000000000002</v>
      </c>
      <c r="H177">
        <v>-4.3951000000000002</v>
      </c>
      <c r="I177">
        <v>-4.5045000000000002</v>
      </c>
      <c r="J177">
        <v>-4.6139000000000001</v>
      </c>
      <c r="K177">
        <v>-4.8327</v>
      </c>
      <c r="L177">
        <v>-5.0514000000000001</v>
      </c>
      <c r="M177">
        <v>-5.4889000000000001</v>
      </c>
      <c r="N177">
        <v>-6.0358000000000001</v>
      </c>
      <c r="O177">
        <v>-6.3639999999999999</v>
      </c>
      <c r="P177">
        <v>-6.8014999999999999</v>
      </c>
      <c r="Q177">
        <v>-6.9108999999999998</v>
      </c>
      <c r="R177">
        <v>-6.8014999999999999</v>
      </c>
      <c r="S177">
        <v>-6.4733000000000001</v>
      </c>
      <c r="T177">
        <v>-6.0358000000000001</v>
      </c>
      <c r="U177">
        <v>-5.7077</v>
      </c>
      <c r="V177">
        <v>-5.3795000000000002</v>
      </c>
      <c r="W177">
        <v>-5.2702</v>
      </c>
      <c r="X177">
        <v>-5.2702</v>
      </c>
      <c r="Y177">
        <v>-5.2702</v>
      </c>
      <c r="Z177">
        <v>-5.1608000000000001</v>
      </c>
      <c r="AA177">
        <v>-4.9420000000000002</v>
      </c>
      <c r="AB177">
        <v>-4.6139000000000001</v>
      </c>
      <c r="AC177">
        <v>-4.3951000000000002</v>
      </c>
      <c r="AD177">
        <v>-4.1764000000000001</v>
      </c>
      <c r="AE177">
        <v>-3.9575999999999998</v>
      </c>
    </row>
    <row r="178" spans="1:31">
      <c r="A178" s="13"/>
      <c r="B178" s="4" t="s">
        <v>61</v>
      </c>
      <c r="C178">
        <v>7.4157000000000002</v>
      </c>
      <c r="D178">
        <v>6.8688000000000002</v>
      </c>
      <c r="E178">
        <v>6.2125000000000004</v>
      </c>
      <c r="F178">
        <v>5.7750000000000004</v>
      </c>
      <c r="G178">
        <v>5.1186999999999996</v>
      </c>
      <c r="H178">
        <v>4.7906000000000004</v>
      </c>
      <c r="I178">
        <v>4.4623999999999997</v>
      </c>
      <c r="J178">
        <v>4.2436999999999996</v>
      </c>
      <c r="K178">
        <v>3.9156</v>
      </c>
      <c r="L178">
        <v>3.5874000000000001</v>
      </c>
      <c r="M178">
        <v>2.9310999999999998</v>
      </c>
      <c r="N178">
        <v>2.1655000000000002</v>
      </c>
      <c r="O178">
        <v>1.728</v>
      </c>
      <c r="P178">
        <v>1.0717000000000001</v>
      </c>
      <c r="Q178">
        <v>0.74360000000000004</v>
      </c>
      <c r="R178">
        <v>0.41539999999999999</v>
      </c>
      <c r="S178">
        <v>0.30609999999999998</v>
      </c>
      <c r="T178">
        <v>0.19670000000000001</v>
      </c>
      <c r="U178">
        <v>0.19670000000000001</v>
      </c>
      <c r="V178">
        <v>0.19670000000000001</v>
      </c>
      <c r="W178">
        <v>0.19670000000000001</v>
      </c>
      <c r="X178">
        <v>-1.6628000000000001</v>
      </c>
      <c r="Y178">
        <v>-1.7721</v>
      </c>
      <c r="Z178">
        <v>-1.8815</v>
      </c>
      <c r="AA178">
        <v>-1.9908999999999999</v>
      </c>
      <c r="AB178">
        <v>-1.9908999999999999</v>
      </c>
      <c r="AC178">
        <v>-1.7721</v>
      </c>
      <c r="AD178">
        <v>-0.89710000000000001</v>
      </c>
      <c r="AE178">
        <v>-2.2089999999999999E-2</v>
      </c>
    </row>
    <row r="179" spans="1:31">
      <c r="B179" s="7"/>
    </row>
    <row r="181" spans="1:31">
      <c r="A181" s="13" t="s">
        <v>44</v>
      </c>
      <c r="B181" s="4" t="s">
        <v>60</v>
      </c>
      <c r="C181">
        <v>-3.4106999999999998</v>
      </c>
      <c r="D181">
        <v>-3.5200999999999998</v>
      </c>
      <c r="E181">
        <v>-3.6295000000000002</v>
      </c>
      <c r="F181">
        <v>-3.7389000000000001</v>
      </c>
      <c r="G181">
        <v>-3.9575999999999998</v>
      </c>
      <c r="H181">
        <v>-4.2858000000000001</v>
      </c>
      <c r="I181">
        <v>-4.5045000000000002</v>
      </c>
      <c r="J181">
        <v>-4.6139000000000001</v>
      </c>
      <c r="K181">
        <v>-4.7233000000000001</v>
      </c>
      <c r="L181">
        <v>-4.7233000000000001</v>
      </c>
      <c r="M181">
        <v>-4.6139000000000001</v>
      </c>
      <c r="N181">
        <v>-4.5045000000000002</v>
      </c>
      <c r="O181">
        <v>-4.3951000000000002</v>
      </c>
      <c r="P181">
        <v>-4.3951000000000002</v>
      </c>
      <c r="Q181">
        <v>-4.5045000000000002</v>
      </c>
      <c r="R181">
        <v>-4.6139000000000001</v>
      </c>
      <c r="S181">
        <v>-4.6139000000000001</v>
      </c>
      <c r="T181">
        <v>-4.3951000000000002</v>
      </c>
      <c r="U181">
        <v>-4.0670000000000002</v>
      </c>
      <c r="V181">
        <v>-3.8481999999999998</v>
      </c>
      <c r="W181">
        <v>-3.5200999999999998</v>
      </c>
      <c r="X181">
        <v>-2.8637999999999999</v>
      </c>
      <c r="Y181">
        <v>-2.0981999999999998</v>
      </c>
      <c r="Z181">
        <v>-1.6607000000000001</v>
      </c>
      <c r="AA181">
        <v>-1.1137999999999999</v>
      </c>
      <c r="AB181">
        <v>-0.67630000000000001</v>
      </c>
      <c r="AC181">
        <v>-0.2387</v>
      </c>
      <c r="AD181">
        <v>8.9399999999999993E-2</v>
      </c>
      <c r="AE181">
        <v>0.1988</v>
      </c>
    </row>
    <row r="182" spans="1:31">
      <c r="A182" s="13"/>
      <c r="B182" s="4" t="s">
        <v>61</v>
      </c>
      <c r="C182">
        <v>-3.8502999999999998</v>
      </c>
      <c r="D182">
        <v>-3.3035000000000001</v>
      </c>
      <c r="E182">
        <v>-2.8658999999999999</v>
      </c>
      <c r="F182">
        <v>-2.6472000000000002</v>
      </c>
      <c r="G182">
        <v>-2.5377999999999998</v>
      </c>
      <c r="H182">
        <v>-2.5377999999999998</v>
      </c>
      <c r="I182">
        <v>-2.6472000000000002</v>
      </c>
      <c r="J182">
        <v>-2.7566000000000002</v>
      </c>
      <c r="K182">
        <v>-2.9752999999999998</v>
      </c>
      <c r="L182">
        <v>-3.1941000000000002</v>
      </c>
      <c r="M182">
        <v>-3.5222000000000002</v>
      </c>
      <c r="N182">
        <v>-3.8502999999999998</v>
      </c>
      <c r="O182">
        <v>-4.1784999999999997</v>
      </c>
      <c r="P182">
        <v>-4.5065999999999997</v>
      </c>
      <c r="Q182">
        <v>-4.9440999999999997</v>
      </c>
      <c r="R182">
        <v>-5.4909999999999997</v>
      </c>
      <c r="S182">
        <v>-6.0378999999999996</v>
      </c>
      <c r="T182">
        <v>-6.4753999999999996</v>
      </c>
      <c r="U182">
        <v>-6.8036000000000003</v>
      </c>
      <c r="V182">
        <v>-6.9130000000000003</v>
      </c>
      <c r="W182">
        <v>-7.0223000000000004</v>
      </c>
      <c r="X182">
        <v>-7.1317000000000004</v>
      </c>
      <c r="Y182">
        <v>-7.2411000000000003</v>
      </c>
      <c r="Z182">
        <v>-7.3505000000000003</v>
      </c>
      <c r="AA182">
        <v>-7.5692000000000004</v>
      </c>
      <c r="AB182">
        <v>-7.7880000000000003</v>
      </c>
      <c r="AC182">
        <v>-8.0067000000000004</v>
      </c>
      <c r="AD182">
        <v>-8.3348999999999993</v>
      </c>
      <c r="AE182">
        <v>-8.5535999999999994</v>
      </c>
    </row>
    <row r="183" spans="1:31">
      <c r="B183" s="7"/>
    </row>
    <row r="185" spans="1:31">
      <c r="A185" s="13" t="s">
        <v>63</v>
      </c>
      <c r="B185" s="4" t="s">
        <v>60</v>
      </c>
      <c r="C185">
        <v>-3.4767999999999999</v>
      </c>
    </row>
    <row r="186" spans="1:31">
      <c r="A186" s="13"/>
      <c r="B186" s="4" t="s">
        <v>61</v>
      </c>
      <c r="C186">
        <v>-1.3643000000000001</v>
      </c>
    </row>
    <row r="187" spans="1:31">
      <c r="A187" s="14"/>
      <c r="B187" s="4" t="s">
        <v>70</v>
      </c>
      <c r="C187">
        <v>-53.79</v>
      </c>
    </row>
    <row r="188" spans="1:31">
      <c r="A188" s="14"/>
      <c r="B188" s="7"/>
    </row>
    <row r="190" spans="1:31">
      <c r="A190" s="13" t="s">
        <v>62</v>
      </c>
      <c r="B190" s="4" t="s">
        <v>60</v>
      </c>
      <c r="C190">
        <v>-2.8069000000000002</v>
      </c>
    </row>
    <row r="191" spans="1:31">
      <c r="A191" s="13"/>
      <c r="B191" s="4" t="s">
        <v>61</v>
      </c>
      <c r="C191">
        <v>-0.63390000000000002</v>
      </c>
    </row>
    <row r="192" spans="1:31" s="1" customFormat="1">
      <c r="A192" s="14"/>
      <c r="B192" s="4" t="s">
        <v>70</v>
      </c>
      <c r="C192" s="1">
        <v>-45</v>
      </c>
    </row>
    <row r="193" spans="1:3" s="1" customFormat="1">
      <c r="A193" s="14"/>
      <c r="B193" s="7"/>
    </row>
    <row r="195" spans="1:3">
      <c r="A195" s="13" t="s">
        <v>66</v>
      </c>
      <c r="B195" s="4" t="s">
        <v>60</v>
      </c>
      <c r="C195">
        <v>-2.0230000000000001</v>
      </c>
    </row>
    <row r="196" spans="1:3">
      <c r="A196" s="13"/>
      <c r="B196" s="4" t="s">
        <v>61</v>
      </c>
      <c r="C196">
        <v>-4.2590000000000003E-2</v>
      </c>
    </row>
    <row r="197" spans="1:3" s="1" customFormat="1">
      <c r="A197" s="14"/>
      <c r="B197" s="4" t="s">
        <v>70</v>
      </c>
      <c r="C197" s="1">
        <v>-66.37</v>
      </c>
    </row>
    <row r="198" spans="1:3" s="1" customFormat="1">
      <c r="A198" s="14"/>
      <c r="B198" s="7"/>
    </row>
    <row r="200" spans="1:3">
      <c r="A200" s="13" t="s">
        <v>65</v>
      </c>
      <c r="B200" s="4" t="s">
        <v>60</v>
      </c>
      <c r="C200">
        <v>-0.97250000000000003</v>
      </c>
    </row>
    <row r="201" spans="1:3">
      <c r="A201" s="13"/>
      <c r="B201" s="4" t="s">
        <v>61</v>
      </c>
      <c r="C201">
        <v>6.7919999999999994E-2</v>
      </c>
    </row>
    <row r="202" spans="1:3" s="1" customFormat="1">
      <c r="A202" s="14"/>
      <c r="B202" s="4" t="s">
        <v>70</v>
      </c>
      <c r="C202" s="1">
        <v>-90</v>
      </c>
    </row>
    <row r="203" spans="1:3" s="1" customFormat="1">
      <c r="A203" s="14"/>
      <c r="B203" s="7"/>
    </row>
    <row r="205" spans="1:3">
      <c r="A205" s="13" t="s">
        <v>64</v>
      </c>
      <c r="B205" s="4" t="s">
        <v>60</v>
      </c>
      <c r="C205">
        <v>2.7869999999999999E-2</v>
      </c>
    </row>
    <row r="206" spans="1:3">
      <c r="A206" s="13"/>
      <c r="B206" s="4" t="s">
        <v>61</v>
      </c>
      <c r="C206">
        <v>-1.9810000000000001E-2</v>
      </c>
    </row>
    <row r="207" spans="1:3">
      <c r="B207" s="4" t="s">
        <v>70</v>
      </c>
      <c r="C207">
        <v>-98.97</v>
      </c>
    </row>
    <row r="209" spans="1:45">
      <c r="A209" s="10"/>
      <c r="B209" s="10"/>
      <c r="C209" s="11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</row>
  </sheetData>
  <mergeCells count="17">
    <mergeCell ref="A159:D159"/>
    <mergeCell ref="C10:F10"/>
    <mergeCell ref="C40:G40"/>
    <mergeCell ref="B100:U100"/>
    <mergeCell ref="K40:O40"/>
    <mergeCell ref="C70:K70"/>
    <mergeCell ref="O70:W70"/>
    <mergeCell ref="I10:M10"/>
    <mergeCell ref="O10:S10"/>
    <mergeCell ref="R40:W40"/>
    <mergeCell ref="Z40:AE40"/>
    <mergeCell ref="Y71:AH71"/>
    <mergeCell ref="AJ71:AS71"/>
    <mergeCell ref="D3:L3"/>
    <mergeCell ref="D4:L4"/>
    <mergeCell ref="D5:L5"/>
    <mergeCell ref="D6:L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Raw-Data</vt:lpstr>
      <vt:lpstr>Collective 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Rizwan</dc:creator>
  <cp:lastModifiedBy>Rizwan</cp:lastModifiedBy>
  <dcterms:created xsi:type="dcterms:W3CDTF">2013-10-16T07:37:20Z</dcterms:created>
  <dcterms:modified xsi:type="dcterms:W3CDTF">2014-03-06T12:54:05Z</dcterms:modified>
</cp:coreProperties>
</file>